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05" windowHeight="10710" activeTab="0"/>
  </bookViews>
  <sheets>
    <sheet name="UTChange2" sheetId="1" r:id="rId1"/>
    <sheet name="Sheet1" sheetId="2" state="hidden" r:id="rId2"/>
    <sheet name="Sheet2" sheetId="3" state="hidden" r:id="rId3"/>
  </sheets>
  <definedNames>
    <definedName name="Discipline">'Sheet1'!$O$1:$O$412</definedName>
  </definedNames>
  <calcPr fullCalcOnLoad="1" fullPrecision="0"/>
</workbook>
</file>

<file path=xl/sharedStrings.xml><?xml version="1.0" encoding="utf-8"?>
<sst xmlns="http://schemas.openxmlformats.org/spreadsheetml/2006/main" count="1600" uniqueCount="1131">
  <si>
    <t>First</t>
  </si>
  <si>
    <t>ACTION (IT0000)</t>
  </si>
  <si>
    <t>Position #</t>
  </si>
  <si>
    <t>Wage Type</t>
  </si>
  <si>
    <t>Dates</t>
  </si>
  <si>
    <t>Begin</t>
  </si>
  <si>
    <t>End</t>
  </si>
  <si>
    <t>WBS Element</t>
  </si>
  <si>
    <t>The University of Tennessee</t>
  </si>
  <si>
    <t>Reason for Action:</t>
  </si>
  <si>
    <t>Hour-Day</t>
  </si>
  <si>
    <t>9 Mo</t>
  </si>
  <si>
    <t xml:space="preserve">COST DISTRIBUTION  (IT9027)      </t>
  </si>
  <si>
    <t>Employee Name:</t>
  </si>
  <si>
    <t>Personnel #:</t>
  </si>
  <si>
    <t xml:space="preserve">Reason for Change: </t>
  </si>
  <si>
    <t>TENURE (IT9022)</t>
  </si>
  <si>
    <r>
      <t xml:space="preserve">    </t>
    </r>
    <r>
      <rPr>
        <sz val="8"/>
        <color indexed="8"/>
        <rFont val="Arial"/>
        <family val="2"/>
      </rPr>
      <t>Tenured</t>
    </r>
  </si>
  <si>
    <t xml:space="preserve">    On Tenure Track</t>
  </si>
  <si>
    <t>Tenure Review Date:</t>
  </si>
  <si>
    <t>Academic Rank:</t>
  </si>
  <si>
    <t xml:space="preserve">Academic Rank Date: </t>
  </si>
  <si>
    <t>Payroll Area</t>
  </si>
  <si>
    <t>Cost Center</t>
  </si>
  <si>
    <t>EFFECTIVE DATE OF ACTION</t>
  </si>
  <si>
    <t xml:space="preserve"> Biweekly</t>
  </si>
  <si>
    <t xml:space="preserve"> Monthly</t>
  </si>
  <si>
    <t xml:space="preserve"> Non-Pay</t>
  </si>
  <si>
    <t>Department Head</t>
  </si>
  <si>
    <t>Friends of UT</t>
  </si>
  <si>
    <t>Regular</t>
  </si>
  <si>
    <t>Student</t>
  </si>
  <si>
    <t>1FL2 - Second Fellowship</t>
  </si>
  <si>
    <t>1FLN - Fellowship-Non Tax</t>
  </si>
  <si>
    <t>1RES - Research Award</t>
  </si>
  <si>
    <t>1RGS - Field Step Increase</t>
  </si>
  <si>
    <t>1ST2 - Second Stipend</t>
  </si>
  <si>
    <t>1STN - Stipend-Non Tax</t>
  </si>
  <si>
    <t>1TEA - Teaching Overload-Student</t>
  </si>
  <si>
    <t>1TOL - Teaching Overload</t>
  </si>
  <si>
    <t>2ENR - Evening School-SPCt</t>
  </si>
  <si>
    <t>2EVN - Evening School</t>
  </si>
  <si>
    <t>2HOB - Housing Allowance</t>
  </si>
  <si>
    <t>2HOU - Housing Allowance</t>
  </si>
  <si>
    <t>2HPD - Housing Allowance</t>
  </si>
  <si>
    <t>2HSR - Housing Allowance-Homes</t>
  </si>
  <si>
    <t>2MLS - Meals</t>
  </si>
  <si>
    <t>2THC - THEC Retire Pay</t>
  </si>
  <si>
    <r>
      <t xml:space="preserve">TIME QUOTA COMPENSATION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(IT0416)</t>
    </r>
    <r>
      <rPr>
        <sz val="9"/>
        <color indexed="8"/>
        <rFont val="Arial"/>
        <family val="2"/>
      </rPr>
      <t xml:space="preserve">     </t>
    </r>
    <r>
      <rPr>
        <b/>
        <i/>
        <sz val="9"/>
        <color indexed="8"/>
        <rFont val="Arial"/>
        <family val="2"/>
      </rPr>
      <t xml:space="preserve"> </t>
    </r>
  </si>
  <si>
    <t>Hour-2nd Shift</t>
  </si>
  <si>
    <t>Hour-3rd Shift</t>
  </si>
  <si>
    <t>Sal-Day</t>
  </si>
  <si>
    <t>Work schedule rule:</t>
  </si>
  <si>
    <t>1FL2</t>
  </si>
  <si>
    <t>1FLN</t>
  </si>
  <si>
    <t>1RES</t>
  </si>
  <si>
    <t>1RGS</t>
  </si>
  <si>
    <t>1ST2</t>
  </si>
  <si>
    <t>1STN</t>
  </si>
  <si>
    <t>1TO2</t>
  </si>
  <si>
    <t>1TEA</t>
  </si>
  <si>
    <t>1TOL</t>
  </si>
  <si>
    <t>2ENR</t>
  </si>
  <si>
    <t>2EVN</t>
  </si>
  <si>
    <t>2HOB</t>
  </si>
  <si>
    <t>2HOU</t>
  </si>
  <si>
    <t>2HPD</t>
  </si>
  <si>
    <t>2HSR</t>
  </si>
  <si>
    <t>2MLS</t>
  </si>
  <si>
    <t>2THC</t>
  </si>
  <si>
    <t>1ADA</t>
  </si>
  <si>
    <t>1ALU</t>
  </si>
  <si>
    <t>1FPY</t>
  </si>
  <si>
    <t>1PRP</t>
  </si>
  <si>
    <t>1PRT</t>
  </si>
  <si>
    <t>1REG</t>
  </si>
  <si>
    <t>2AGY</t>
  </si>
  <si>
    <t>2IPR</t>
  </si>
  <si>
    <t>2SNP</t>
  </si>
  <si>
    <t>1LIV</t>
  </si>
  <si>
    <t>1HRL</t>
  </si>
  <si>
    <t>Transfer Out of Position - Transfer Out of Position</t>
  </si>
  <si>
    <t>Position Change/Transfer - Promotion</t>
  </si>
  <si>
    <t>Position Change/Transfer - Demotion</t>
  </si>
  <si>
    <t>Position Change/Transfer - Add a position</t>
  </si>
  <si>
    <t>Position Change/Transfer - Job reclassification</t>
  </si>
  <si>
    <t>Position Change/Transfer - Lateral transfer</t>
  </si>
  <si>
    <t>Position Change/Transfer - Remove a position</t>
  </si>
  <si>
    <t xml:space="preserve">   Not on Tenure Track</t>
  </si>
  <si>
    <t>No. of Comp. Hours to be Paid at Transfer</t>
  </si>
  <si>
    <t>1T02 - Second Teaching Overload</t>
  </si>
  <si>
    <t>Position Change/Transfer - Change to Regular</t>
  </si>
  <si>
    <t>Position Change/Transfer - Change to Student</t>
  </si>
  <si>
    <t>Position Change/Transfer - Payroll Area Change</t>
  </si>
  <si>
    <t>Position Change/Transfer - Scheduled Pay to Special</t>
  </si>
  <si>
    <t>Position Change/Transfer - Special to Schedule Pay</t>
  </si>
  <si>
    <t>Position Change/Transfer - Student Transfer</t>
  </si>
  <si>
    <t>Sal-2nd Shift</t>
  </si>
  <si>
    <t>Sal-3rd Shift</t>
  </si>
  <si>
    <t>Total Employee Percentage of Effort</t>
  </si>
  <si>
    <r>
      <t xml:space="preserve">PLANNED WORKING TIME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(IT0007)</t>
    </r>
    <r>
      <rPr>
        <sz val="8"/>
        <color indexed="8"/>
        <rFont val="Arial"/>
        <family val="2"/>
      </rPr>
      <t xml:space="preserve">      </t>
    </r>
    <r>
      <rPr>
        <b/>
        <i/>
        <sz val="8"/>
        <color indexed="8"/>
        <rFont val="Arial"/>
        <family val="2"/>
      </rPr>
      <t xml:space="preserve">sets up employee relationship to the University </t>
    </r>
  </si>
  <si>
    <t>Start Date</t>
  </si>
  <si>
    <t>End Date</t>
  </si>
  <si>
    <t>&lt;Choose One&gt;</t>
  </si>
  <si>
    <t>Date</t>
  </si>
  <si>
    <t>Effort Percent</t>
  </si>
  <si>
    <t>No. of Annual Leave Hours to be Paid at Transfer</t>
  </si>
  <si>
    <r>
      <t>SELECT AN ACTION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(enter X in appropriate box)</t>
    </r>
  </si>
  <si>
    <t>940 - Executive Administrative</t>
  </si>
  <si>
    <t>922 - Resource Development</t>
  </si>
  <si>
    <t>1010 - Knoxville</t>
  </si>
  <si>
    <t>1020 - Space Institute</t>
  </si>
  <si>
    <t>1040 - Chattanooga</t>
  </si>
  <si>
    <t>1050 - Martin</t>
  </si>
  <si>
    <t>1070 - Memphis</t>
  </si>
  <si>
    <t>1110 - Institute of Agriculture</t>
  </si>
  <si>
    <t>1130 - Institute for Public Service</t>
  </si>
  <si>
    <t>1170 - University Administration</t>
  </si>
  <si>
    <t>1200 - UT Medical Center</t>
  </si>
  <si>
    <t>1 - Professor</t>
  </si>
  <si>
    <t>2 - Associate Professor</t>
  </si>
  <si>
    <t>3 - Assistant Professor</t>
  </si>
  <si>
    <t>4 - Instructor</t>
  </si>
  <si>
    <t>1015 - Athletics (Knoxville)</t>
  </si>
  <si>
    <t>1080 - Clinical Knox (Memphis)</t>
  </si>
  <si>
    <t>1090 - Clinical Chatt (Memphis)</t>
  </si>
  <si>
    <t>1100 - Research Ctr (Memphis)</t>
  </si>
  <si>
    <t>1110 - Ag. Experiment Station</t>
  </si>
  <si>
    <t>1130 - IPS</t>
  </si>
  <si>
    <t>1140 - MTAS</t>
  </si>
  <si>
    <t>1150 - CTAS</t>
  </si>
  <si>
    <t xml:space="preserve">1180 - Vet Med </t>
  </si>
  <si>
    <t>1210 - Family Practice Knox (Memphis)</t>
  </si>
  <si>
    <t>1230 - Family Practice Jackson (Memphis)</t>
  </si>
  <si>
    <t>1240 - Family Practice Memphis</t>
  </si>
  <si>
    <t>1250 - Bowld Hospital (Memphis)</t>
  </si>
  <si>
    <t>1200 - Medical Center</t>
  </si>
  <si>
    <t>01 - Faculty 9month</t>
  </si>
  <si>
    <t>03 - Faculty 12month</t>
  </si>
  <si>
    <t>05 - Staff: Hourly Input</t>
  </si>
  <si>
    <t>07 - Staff: Hourly NoInput</t>
  </si>
  <si>
    <t>10 - Staff: Exec/Admin</t>
  </si>
  <si>
    <t>15 - Staff: Professional</t>
  </si>
  <si>
    <t>20 - Student:Hourly Input</t>
  </si>
  <si>
    <t>23 - Student: Hourly NoInput</t>
  </si>
  <si>
    <t>25 - Grad Student: Salary 9 month</t>
  </si>
  <si>
    <t>27 - Grad Student: Salary 12 month</t>
  </si>
  <si>
    <t>30 - Student: Fellow/Trainee</t>
  </si>
  <si>
    <t>45 - Medical Intern/Resident</t>
  </si>
  <si>
    <t>50 - Volunteer</t>
  </si>
  <si>
    <t>55 - Clinical</t>
  </si>
  <si>
    <t>60 - Non Clinical</t>
  </si>
  <si>
    <t>65 - Affilliated</t>
  </si>
  <si>
    <t>70 - Honorary</t>
  </si>
  <si>
    <t>75 - Traveler</t>
  </si>
  <si>
    <t>80 - Board of Trustees</t>
  </si>
  <si>
    <t>Personnel Area:</t>
  </si>
  <si>
    <t>Personnel SubArea:</t>
  </si>
  <si>
    <t>Employee Group:</t>
  </si>
  <si>
    <t>Employee SubGroup:</t>
  </si>
  <si>
    <t>% of Effort</t>
  </si>
  <si>
    <t>For Ag. Extension Appointments Only:</t>
  </si>
  <si>
    <t>CORPORATE FUNCTION</t>
  </si>
  <si>
    <t>Percentage</t>
  </si>
  <si>
    <t>The following distributions are to be open as a result of this Change Form</t>
  </si>
  <si>
    <t>The following distributions are to be closed as a result of this Change Form</t>
  </si>
  <si>
    <t>&lt; &gt;</t>
  </si>
  <si>
    <t>&lt;  &gt;</t>
  </si>
  <si>
    <t>Change in Funding Source - No Increase (37)</t>
  </si>
  <si>
    <t>Change in Pay Cycle - No Increase (40)</t>
  </si>
  <si>
    <t>Change to Regular (05)</t>
  </si>
  <si>
    <t>Change to Student (07)</t>
  </si>
  <si>
    <t>Change to Term (06)</t>
  </si>
  <si>
    <t>Continuation of Position (42)</t>
  </si>
  <si>
    <t>County Extension Mandated (83)</t>
  </si>
  <si>
    <t>FTE Change with No Rate Change (32)</t>
  </si>
  <si>
    <t>Intern/Resident Agreements (80)</t>
  </si>
  <si>
    <t>Promotion to Vacant Position (20)</t>
  </si>
  <si>
    <t>Add a Position (23)</t>
  </si>
  <si>
    <t>Career Ladder Adjustments (77)</t>
  </si>
  <si>
    <t>Demotion to Vacant Position (21)</t>
  </si>
  <si>
    <t>Lateral Transfer to Vacant Position (36)</t>
  </si>
  <si>
    <t>Scheduled Pay to Special Pay (26)</t>
  </si>
  <si>
    <t>Special to Scheduled Pay (25)</t>
  </si>
  <si>
    <r>
      <t>Employee Name</t>
    </r>
    <r>
      <rPr>
        <b/>
        <sz val="10"/>
        <color indexed="8"/>
        <rFont val="Arial"/>
        <family val="2"/>
      </rPr>
      <t xml:space="preserve">     </t>
    </r>
  </si>
  <si>
    <t>Last</t>
  </si>
  <si>
    <t>Preparer</t>
  </si>
  <si>
    <t>Phone #</t>
  </si>
  <si>
    <t xml:space="preserve">  Position Change/Transfer</t>
  </si>
  <si>
    <t xml:space="preserve">  Promote/Transfer Friend</t>
  </si>
  <si>
    <t xml:space="preserve">  Transfer Out of Position</t>
  </si>
  <si>
    <t xml:space="preserve">  Corporate Function Change (Ag. Extension)</t>
  </si>
  <si>
    <t xml:space="preserve">  Tenure Change</t>
  </si>
  <si>
    <t>Explanation of Action:</t>
  </si>
  <si>
    <t>Position Number</t>
  </si>
  <si>
    <t>Position Name</t>
  </si>
  <si>
    <t>Org. Unit Number</t>
  </si>
  <si>
    <t>Org. Unit Name</t>
  </si>
  <si>
    <t>Primary Position?</t>
  </si>
  <si>
    <t>Remove Position?</t>
  </si>
  <si>
    <t>Accounting-Knoxville (K009)</t>
  </si>
  <si>
    <t>Accounting And Business Law-Knoxville (K010)</t>
  </si>
  <si>
    <t>Accounting And Finance-Chattanooga (C001)</t>
  </si>
  <si>
    <t>Accounting,Finance &amp; Economics-Martin (M255)</t>
  </si>
  <si>
    <t>Acute Care-Memphis (H331)</t>
  </si>
  <si>
    <t>Administration And Foundations-Chattanooga (C002)</t>
  </si>
  <si>
    <t>Advertising-Knoxville (K012)</t>
  </si>
  <si>
    <t>Aerospace Engineering-Knoxville (K018)</t>
  </si>
  <si>
    <t>African/African-American Stds-Knoxville (K022)</t>
  </si>
  <si>
    <t>Agricultural &amp; Extension Educa-Knoxville (K042)</t>
  </si>
  <si>
    <t>Agricultural Econ&amp;Rural Sociol-Knoxville (K049)</t>
  </si>
  <si>
    <t>Agricultural Economics-Knoxville (K047)</t>
  </si>
  <si>
    <t>Agricultural Education-Knoxville (K056)</t>
  </si>
  <si>
    <t>Agricultural Extension Educ-Knoxville (K075)</t>
  </si>
  <si>
    <t>Agricultural Mechanization-Knoxville (K080)</t>
  </si>
  <si>
    <t>Agricultural/Biosystems Engr-Knoxville (K044)</t>
  </si>
  <si>
    <t>Agriculture And Natural Resources-Martin (M025)</t>
  </si>
  <si>
    <t>Agriculture Econ &amp; Rural Soc-Agriculture Extension (A110)</t>
  </si>
  <si>
    <t>Agriculture Econ &amp; Rural Soc-Agriculture Experiment Station (A210)</t>
  </si>
  <si>
    <t>Agriculture Econ &amp; Rural Soc-Agriculture College (A310)</t>
  </si>
  <si>
    <t>Agriculture Engineering-Agriculture Extension (A115)</t>
  </si>
  <si>
    <t>Agriculture Engineering-Agriculture Experiment Station (A215)</t>
  </si>
  <si>
    <t>Agriculture Engineering-Agriculture College (A315)</t>
  </si>
  <si>
    <t>Agriculture Experiment Station-Agriculture (A200)</t>
  </si>
  <si>
    <t>Agriculture Extension-Agriculture (A100)</t>
  </si>
  <si>
    <t>Agriculture Extension Educ-Agriculture (A120)</t>
  </si>
  <si>
    <t>Agriculture/Natural Resources-Knoxville (K088)</t>
  </si>
  <si>
    <t>Air Force Aerospace Studies-Knoxville (K094)</t>
  </si>
  <si>
    <t>American Studies-Knoxville (K009)</t>
  </si>
  <si>
    <t>Anatomy And Neurobiology-Memphis (H420)</t>
  </si>
  <si>
    <t>Ancient Mediterranean Civilizn-Knoxville (K101)</t>
  </si>
  <si>
    <t>Anesthesiology-Memphis (H005)</t>
  </si>
  <si>
    <t xml:space="preserve">Animal Science-Agriculture Extension (A125) </t>
  </si>
  <si>
    <t>Animal Science-Agriculture Experiment Station (A220)</t>
  </si>
  <si>
    <t>Animal Science-Agriculture College(A320)</t>
  </si>
  <si>
    <t>Animal Science-Agriculture Veterinary Medicine(A410)</t>
  </si>
  <si>
    <t>Animal Science-Knoxville (K113)</t>
  </si>
  <si>
    <t>Anthropology-Chattanooga (C003)</t>
  </si>
  <si>
    <t>Anthropology-Knoxville (K122)</t>
  </si>
  <si>
    <t>Arabic-Knoxville (K127)</t>
  </si>
  <si>
    <t>Architecture-Knoxville (K133)</t>
  </si>
  <si>
    <t>Art-Chattanooga (C006)</t>
  </si>
  <si>
    <t>Art-Knoxville (K140)</t>
  </si>
  <si>
    <t>Art and Music Education-Knoxville (K142)</t>
  </si>
  <si>
    <t>Art Ceramics-Knoxville (K135)</t>
  </si>
  <si>
    <t>Art Design-Knoxville (K136)</t>
  </si>
  <si>
    <t>Art Drawing-Knoxville (K137)</t>
  </si>
  <si>
    <t>Art Education-Knoxville (K141)</t>
  </si>
  <si>
    <t>Art History-Knoxville (K139)</t>
  </si>
  <si>
    <t>Art Media-Knoxville (K134)</t>
  </si>
  <si>
    <t>Art Painting-Knoxville (K138)</t>
  </si>
  <si>
    <t>Art Printmaking-Knoxville (K132)</t>
  </si>
  <si>
    <t>Art Sculpture-Knoxville (K143)</t>
  </si>
  <si>
    <t>Asian Languages-Knoxville (K144)</t>
  </si>
  <si>
    <t>Asian Studies-Knoxville (K145)</t>
  </si>
  <si>
    <t>Astronomy-Chattanooga (C009)</t>
  </si>
  <si>
    <t>Astronomy-Knoxville (K150)</t>
  </si>
  <si>
    <t>Audiology &amp; Speech Pathology-Knoxville (K160)</t>
  </si>
  <si>
    <t>Aviation Systems-Knoxville (K169)</t>
  </si>
  <si>
    <t>Basic Engineering-Knoxville (K179)</t>
  </si>
  <si>
    <t>Basic Engineering and Graphics-Knoxville (K180)</t>
  </si>
  <si>
    <t>Biochemistry-Memphis (H430)</t>
  </si>
  <si>
    <t>Biochm/Cellular/Molecular Biol-Knoxville (K188)</t>
  </si>
  <si>
    <t>Biologic &amp; Diagnostic Sci-Memphis (H190)</t>
  </si>
  <si>
    <t>Biological Sciences-Martin (M125)</t>
  </si>
  <si>
    <t>Biology-Chattanooga (C012)</t>
  </si>
  <si>
    <t>Biology-Knoxville (K190)</t>
  </si>
  <si>
    <t>Biomedical Engineering-Memphis (H603)</t>
  </si>
  <si>
    <t>Biomedical Engineering-Knoxville (K192)</t>
  </si>
  <si>
    <t>Biomedical Sciences-Knoxville (K193)</t>
  </si>
  <si>
    <t>Biostatistics And Epidemiology-Memphis (H606)</t>
  </si>
  <si>
    <t>Biosystems Engineering-Knoxville (K196)</t>
  </si>
  <si>
    <t>Biosystems Engr. Technology-Knoxville (K194)</t>
  </si>
  <si>
    <t>Botany-Knoxville (K198)</t>
  </si>
  <si>
    <t>Broadcasting-Knoxville (K202)</t>
  </si>
  <si>
    <t>Business Administration-Chattanooga (C015)</t>
  </si>
  <si>
    <t>Business Administration-Knoxville (K205)</t>
  </si>
  <si>
    <t>Business Ed/Office Adm-Chattanooga (C019)</t>
  </si>
  <si>
    <t>Business Education-Chattanooga (C018)</t>
  </si>
  <si>
    <t>Business Education-Knoxville (K207)</t>
  </si>
  <si>
    <t>Business Law-Knoxville (K216)</t>
  </si>
  <si>
    <t>Chem Metall Engr-Knoxville (K227)</t>
  </si>
  <si>
    <t>Chemical Engineering-Knoxville (K226)</t>
  </si>
  <si>
    <t>Chemistry-Chattanooga (C021)</t>
  </si>
  <si>
    <t>Chemistry-Knoxville (K235)</t>
  </si>
  <si>
    <t>Chemistry-Martin (M170)</t>
  </si>
  <si>
    <t>Child And Family Studies-Knoxville (K245)</t>
  </si>
  <si>
    <t>Chinese-Knoxville (K249)</t>
  </si>
  <si>
    <t>Cinema Studies-Knoxville (K251)</t>
  </si>
  <si>
    <t>Civil And Environmental Engr.-Knoxville (K253)</t>
  </si>
  <si>
    <t>Civil Engineering-Knoxville (K254)</t>
  </si>
  <si>
    <t>Classical Civilization-Chattanooga (C024)</t>
  </si>
  <si>
    <t>Classics-Knoxville (K257)</t>
  </si>
  <si>
    <t>Clinical Laboratory Sciences-Memphis (H400)</t>
  </si>
  <si>
    <t>Clinical Pharmacy-Memphis (H290)</t>
  </si>
  <si>
    <t>Co-Op-Knoxville (K003)</t>
  </si>
  <si>
    <t>Communications-Agriculture Extension (A130)</t>
  </si>
  <si>
    <t>Communications-Agriculture Experiment Station (A225)</t>
  </si>
  <si>
    <t>Communications-Agriculture College (A325)</t>
  </si>
  <si>
    <t>Communications-Knoxville (K259)</t>
  </si>
  <si>
    <t>Communications-Martin (M200)</t>
  </si>
  <si>
    <t>Community Health &amp; Family Nurs-Memphis (H336)</t>
  </si>
  <si>
    <t>Comp &amp; Experm Med-Grad Sch Med-Knoxville (K262)</t>
  </si>
  <si>
    <t>Comparative &amp; Expermntl Med-Vm-Knoxville (K261)</t>
  </si>
  <si>
    <t>Comparative Literature-Knoxville (K260)</t>
  </si>
  <si>
    <t>Comparative Medicine-Memphis (H608)</t>
  </si>
  <si>
    <t>Computer Science-Chattanooga (C027)</t>
  </si>
  <si>
    <t>Computer Science-Knoxville (K266)</t>
  </si>
  <si>
    <t>Computer Science&amp; Info Systems-Martin (M210)</t>
  </si>
  <si>
    <t>Consumer/Industry Servcs Mgmt-Knoxville (K265)</t>
  </si>
  <si>
    <t>Counseling, Deafness &amp; Hum Ser-Knoxville (K258)</t>
  </si>
  <si>
    <t>Counselor Educ &amp; Counsel Psych-Knoxville (K267)</t>
  </si>
  <si>
    <t>Crafts, Interior Des &amp; Housing-Knoxville (K269)</t>
  </si>
  <si>
    <t>Criminal Justice-Chattanooga (C030)</t>
  </si>
  <si>
    <t>Cultural Studies In Education-Knoxville (K271)</t>
  </si>
  <si>
    <t>Cybernetics and Bionics-Knoxville (K272)</t>
  </si>
  <si>
    <t>Dance-Knoxville (K274)</t>
  </si>
  <si>
    <t>Dental Hygiene-Memphis (H350)</t>
  </si>
  <si>
    <t>Distributive Education-Knoxville (K273)</t>
  </si>
  <si>
    <t>Early Childhood Education-Knoxville (K279)</t>
  </si>
  <si>
    <t>Ecology&amp;evolutionary Biology-Knoxville (K278)</t>
  </si>
  <si>
    <t>Economics-Chattanooga (C033)</t>
  </si>
  <si>
    <t>Economics-Knoxville (K283)</t>
  </si>
  <si>
    <t>Educ Administration &amp; Cult Std-Knoxville (K291)</t>
  </si>
  <si>
    <t>Educ Administratn &amp; Supervisn-Knoxville (K292)</t>
  </si>
  <si>
    <t>Educ In Scien Math Res &amp; Tech-Knoxville (K290)</t>
  </si>
  <si>
    <t>Education-Chattanooga (C036)</t>
  </si>
  <si>
    <t>Education-Knoxville (K289)</t>
  </si>
  <si>
    <t>Educational Admin &amp; Policy Std-Knoxville (K288)</t>
  </si>
  <si>
    <t>Educational Psychology-Knoxville (K310)</t>
  </si>
  <si>
    <t>Educational Studies-Martin (M293)</t>
  </si>
  <si>
    <t>Electrical And Computer Engr-Knoxville (K319)</t>
  </si>
  <si>
    <t>Electrical Engineering-Knoxville (K321)</t>
  </si>
  <si>
    <t>Elementary Education-Knoxville (K322)</t>
  </si>
  <si>
    <t>Emergency Medicine-Memphis (H012)</t>
  </si>
  <si>
    <t>Engineering-Chattanooga (C039)</t>
  </si>
  <si>
    <t>Engineering-Martin (M294)</t>
  </si>
  <si>
    <t>Engineering Administration-Knoxville (K325)</t>
  </si>
  <si>
    <t>Engineering Fundamentals-Knoxville (K323)</t>
  </si>
  <si>
    <t>Engineering Management-Knoxville (K328)</t>
  </si>
  <si>
    <t>Engineering Science-Knoxville (K335)</t>
  </si>
  <si>
    <t>Engineering Studies-Knoxville (K338)</t>
  </si>
  <si>
    <t>English-Chattanooga (C042)</t>
  </si>
  <si>
    <t>English-Knoxville (K339)</t>
  </si>
  <si>
    <t>English-Martin (M320)</t>
  </si>
  <si>
    <t>English Education-Knoxville (K340)</t>
  </si>
  <si>
    <t>Entomology &amp; Plant Pathology-Agriculture Extension (A135)</t>
  </si>
  <si>
    <t>Entomology &amp; Plant Pathology-Agriculture Experiment Station (A230)</t>
  </si>
  <si>
    <t>Entomology &amp; Plant Pathology-Agriculture College (A330)</t>
  </si>
  <si>
    <t>Entomology And Plant Pathology-Knoxville (K341)</t>
  </si>
  <si>
    <t>Environmental Engineering-Knoxville (K344)</t>
  </si>
  <si>
    <t>Environmental Practice-Agriculture Veterinary Medicine (A415)</t>
  </si>
  <si>
    <t>Environmental Studies-Chattanooga (C045)</t>
  </si>
  <si>
    <t>Exchange Program-Knoxville (K004)</t>
  </si>
  <si>
    <t>Exercise Sci &amp; Sport Managemnt-Knoxville (K348)</t>
  </si>
  <si>
    <t>Exercise Science-Knoxville (K347)</t>
  </si>
  <si>
    <t>Family &amp; Consumer Sciences-Martin (M471)</t>
  </si>
  <si>
    <t>Family Medicine-Memphis (H015)</t>
  </si>
  <si>
    <t>Finance-Knoxville (K349)</t>
  </si>
  <si>
    <t>First Years Studies-Knoxville (K355)</t>
  </si>
  <si>
    <t>Food Science &amp; Technology-Knoxville (K390)</t>
  </si>
  <si>
    <t>Food Technology &amp; Science-Agriculture Extension (A140)</t>
  </si>
  <si>
    <t>Food Technology &amp; Science-Agriculture Experiment Station (A235)</t>
  </si>
  <si>
    <t>Food Technology &amp; Science-Agriculture College (A335)</t>
  </si>
  <si>
    <t>Foreign Language/Esl Education-Knoxville (K394)</t>
  </si>
  <si>
    <t>Foreign Languages &amp; Literature-Chattanooga (C047)</t>
  </si>
  <si>
    <t>Forestry-Knoxville (K396)</t>
  </si>
  <si>
    <t>Forestry, Wildlife &amp; Fisheries-Agriculture Extension (A145)</t>
  </si>
  <si>
    <t>Forestry, Wildlife &amp; Fisheries-Agriculture Experiment Station (A240)</t>
  </si>
  <si>
    <t>Forestry, Wildlife &amp; Fisheries-Agriculture College (A340)</t>
  </si>
  <si>
    <t>Forestry, Wildlife &amp; Fisheries-Knoxville (K398)</t>
  </si>
  <si>
    <t>Four-H Club-Agriculture Extension (A150)</t>
  </si>
  <si>
    <t>French-Chattanooga (C048)</t>
  </si>
  <si>
    <t>French-Knoxville (K405)</t>
  </si>
  <si>
    <t>General Dentistry-Memphis (H210)</t>
  </si>
  <si>
    <t>General Science-Chattanooga (C051)</t>
  </si>
  <si>
    <t>Geography-Chattanooga (C054)</t>
  </si>
  <si>
    <t>Geography-Knoxville (K415)</t>
  </si>
  <si>
    <t>Geological Sciences-Knoxville (K423)</t>
  </si>
  <si>
    <t>Geology-Chattanooga (C057)</t>
  </si>
  <si>
    <t>Geology-Knoxville (K424)</t>
  </si>
  <si>
    <t>Geology, Geography, &amp; Physics-Martin (M402)</t>
  </si>
  <si>
    <t>Geosciences-Chattanooga (C058)</t>
  </si>
  <si>
    <t>German-Chattanooga (C060)</t>
  </si>
  <si>
    <t>German-Knoxville (K433)</t>
  </si>
  <si>
    <t>Germanic, Slavic &amp; Asian Langs-Knoxville (K434)</t>
  </si>
  <si>
    <t>Graphics-Knoxville (K443)</t>
  </si>
  <si>
    <t>Greek-Chattanooga (C063)</t>
  </si>
  <si>
    <t>Health-Knoxville (K449)</t>
  </si>
  <si>
    <t>Health-Martin (M425)</t>
  </si>
  <si>
    <t>Health &amp; Human Performance-Martin (M650)</t>
  </si>
  <si>
    <t>Health &amp; Safety Sciences-Knoxville (K541)</t>
  </si>
  <si>
    <t>Health Care Systems-Memphis (H337)</t>
  </si>
  <si>
    <t>Health Education-Chattanooga (C067)</t>
  </si>
  <si>
    <t>Health Informatics-Memphis (H617)</t>
  </si>
  <si>
    <t>Health Phys Educ &amp; Recreation-Chattanooga (C066)</t>
  </si>
  <si>
    <t>Health Science Administration-Memphis (H310)</t>
  </si>
  <si>
    <t>Hebrew-Knoxville (K458)</t>
  </si>
  <si>
    <t>Higher Education-Knoxville (K460)</t>
  </si>
  <si>
    <t>History-Chattanooga (C069)</t>
  </si>
  <si>
    <t>History-Knoxville (K462)</t>
  </si>
  <si>
    <t>History &amp; Philosophy-Martin (M445)</t>
  </si>
  <si>
    <t>Holistic Teaching/Learning-Knoxville (K467)</t>
  </si>
  <si>
    <t>Home Economics-Agriculture Extension (A155)</t>
  </si>
  <si>
    <t>Home Economics-Agriculture Experiment Station (A245)</t>
  </si>
  <si>
    <t>Home Economics-Chatanooga (C072)</t>
  </si>
  <si>
    <t>Honors-Knoxville (K509)</t>
  </si>
  <si>
    <t>Hotel/ Restaurant Administratn-Knoxville (K512)</t>
  </si>
  <si>
    <t>Human Ecology-Knoxville (K520)</t>
  </si>
  <si>
    <t>Human Resource Development-Knoxville (K529)</t>
  </si>
  <si>
    <t>Human Services-Chattanooga (C075)</t>
  </si>
  <si>
    <t>Human Services-Knoxville (K532)</t>
  </si>
  <si>
    <t>Human Values &amp; Ethics-Memphis (H340)</t>
  </si>
  <si>
    <t>Humanities-Chattanooga (C076)</t>
  </si>
  <si>
    <t>Inclusive Early Childhood Educ-Knoxville (K542)</t>
  </si>
  <si>
    <t>Industrial Education-Knoxville (K547)</t>
  </si>
  <si>
    <t>Industrial Engineering-Knoxville (K556)</t>
  </si>
  <si>
    <t>Industrial/Organizationl Psych-Knoxville (K568)</t>
  </si>
  <si>
    <t>Information Management-Knoxville (K558)</t>
  </si>
  <si>
    <t>Information Sciences-Knoxville (K560)</t>
  </si>
  <si>
    <t>Instruction-Chattanooga (C079)</t>
  </si>
  <si>
    <t>Instructionl Tech, Curric/Eval-Knoxville (K577)</t>
  </si>
  <si>
    <t>Insurance-Knoxville (K580)</t>
  </si>
  <si>
    <t>Interdisciplinary Programs-Knoxville (K581)</t>
  </si>
  <si>
    <t>Interdisciplinary Studies-Chattanooga (C077)</t>
  </si>
  <si>
    <t>Interior Design-Knoxville (K582)</t>
  </si>
  <si>
    <t>Italian-Chattanooga (C078)</t>
  </si>
  <si>
    <t>Italian-Knoxville (K584)</t>
  </si>
  <si>
    <t>Japanese-Knoxville (K589)</t>
  </si>
  <si>
    <t>Journalism-Knoxville (K594)</t>
  </si>
  <si>
    <t>Judaic Studies-Knoxville (K595)</t>
  </si>
  <si>
    <t>Lang, Commun &amp; Humanities Ed-Knoxville (K598)</t>
  </si>
  <si>
    <t>Latin-Chattanooga (C081)</t>
  </si>
  <si>
    <t>Latin American Studies-Knoxville (K600)</t>
  </si>
  <si>
    <t>Law-Knoxville (K613)</t>
  </si>
  <si>
    <t>Leadership Studies-Knoxville (K615)</t>
  </si>
  <si>
    <t>Legal Studies-Knoxville (K617)</t>
  </si>
  <si>
    <t>Library-Chattanooga (C616)</t>
  </si>
  <si>
    <t>Library-Knoxville (K616)</t>
  </si>
  <si>
    <t>Library-Martin (M475)</t>
  </si>
  <si>
    <t>Life Sciences-Knoxville (K621)</t>
  </si>
  <si>
    <t>Linguistics-Knoxville (K23)</t>
  </si>
  <si>
    <t>Logistics And Transportation-Knoxville (K624)</t>
  </si>
  <si>
    <t>Management-Knoxville (K625)</t>
  </si>
  <si>
    <t>Management And Marketing-Chattanooga (C083)</t>
  </si>
  <si>
    <t>Management Science-Knoxville (K627)</t>
  </si>
  <si>
    <t>Marketing-Knoxville (K632)</t>
  </si>
  <si>
    <t>Marketing And Transportation-Knoxville (K633)</t>
  </si>
  <si>
    <t>Marketing, Logistics &amp; Transpo-Knoxville (K634)</t>
  </si>
  <si>
    <t>Master Of Bus. Administration-Knoxville (K006)</t>
  </si>
  <si>
    <t>Material Science &amp; Engineering-Knoxville (K638)</t>
  </si>
  <si>
    <t>Maternal And Child Nursing-Memphis (H330)</t>
  </si>
  <si>
    <t>Mathematics-Chattanooga (C084)</t>
  </si>
  <si>
    <t>Mathematics-Knoxville (K641)</t>
  </si>
  <si>
    <t>Mathematics &amp; Statistics-Martin (515)</t>
  </si>
  <si>
    <t>Mathematics Education-Knoxville (K642)</t>
  </si>
  <si>
    <t>Mech &amp; Aero Engr &amp; Engr Sci-Knoxville (K651)</t>
  </si>
  <si>
    <t>Mechanical Engineering-Knoxville (K650)</t>
  </si>
  <si>
    <t>Medical &amp; Surgical Nursing-Memphis (H334)</t>
  </si>
  <si>
    <t>Medical Biology-Memphis (H470)</t>
  </si>
  <si>
    <t>Medical Biology-Knoxville (K661)</t>
  </si>
  <si>
    <t>Medical Records Administration-Memphis (H360)</t>
  </si>
  <si>
    <t>Medical Technology-Knoxville (K669)</t>
  </si>
  <si>
    <t>Medicinal Chemistry-Memphis (H300)</t>
  </si>
  <si>
    <t>Medicine-Memphis (H020)</t>
  </si>
  <si>
    <t>Medieval Studies-Knoxville (K674)</t>
  </si>
  <si>
    <t>Mgmt,Marketing&amp;Political Scien-Martin (M495)</t>
  </si>
  <si>
    <t>Microbiology-Agriculture Veterinary Med (A420)</t>
  </si>
  <si>
    <t>Microbiology-Knoxville (K684)</t>
  </si>
  <si>
    <t>Microbiology And Immunology-Memphis (H440)</t>
  </si>
  <si>
    <t>Microbiology-Knoxville Veterinary Med (K685)</t>
  </si>
  <si>
    <t>Military Science-Chattanooga (C087)</t>
  </si>
  <si>
    <t>Military Science-Knoxville (K688)</t>
  </si>
  <si>
    <t>Military Science-Martin (M540)</t>
  </si>
  <si>
    <t>Modern Foreign Langs/Lits-Knoxville (K686)</t>
  </si>
  <si>
    <t>Modern Foreign Languages-Martin (M360)</t>
  </si>
  <si>
    <t>Modern Languages-Chattanooga (C090)</t>
  </si>
  <si>
    <t>Music-Chattanooga (C093)</t>
  </si>
  <si>
    <t>Music-Knoxville (K698)</t>
  </si>
  <si>
    <t>Music-Martin (M560)</t>
  </si>
  <si>
    <t>Music Education-Knoxville (K707)</t>
  </si>
  <si>
    <t>Music Ensemble-Knoxville (K708)</t>
  </si>
  <si>
    <t>Music History-Knoxville (K709)</t>
  </si>
  <si>
    <t>Music Instrumental-Knoxville (K710)</t>
  </si>
  <si>
    <t>Music Jazz-Knoxville (K711)</t>
  </si>
  <si>
    <t>Music Keyboard-Knoxville (K712)</t>
  </si>
  <si>
    <t>Music Performance-Knoxville (K713)</t>
  </si>
  <si>
    <t>Music Technology-Knoxville (K717)</t>
  </si>
  <si>
    <t>Music Theory-Knoxville (K714)</t>
  </si>
  <si>
    <t>Music Voice-Knoxville (K715)</t>
  </si>
  <si>
    <t>National Student Exchange-Knoxville (K005)</t>
  </si>
  <si>
    <t>Neurology-Memphis (H025)</t>
  </si>
  <si>
    <t>Neurosurgery-Memphis (H030)</t>
  </si>
  <si>
    <t>Nuclear Engineering-Knoxville (K716)</t>
  </si>
  <si>
    <t>Nuclear Medicine Technology-Knoxville (K718)</t>
  </si>
  <si>
    <t>Nursing-Chattanooga (C096)</t>
  </si>
  <si>
    <t>Nursing-Knoxville (K720)</t>
  </si>
  <si>
    <t>Nursing-Martin (M590)</t>
  </si>
  <si>
    <t>Nutrition-Knoxville (K726)</t>
  </si>
  <si>
    <t>Obstetrics &amp; Gynecology-Memphis (H040)</t>
  </si>
  <si>
    <t>Occupational Therapy-Memphis (H410)</t>
  </si>
  <si>
    <t>Office Administration-Chattanooga (C099)</t>
  </si>
  <si>
    <t>Office Administration-Knoxville (K735)</t>
  </si>
  <si>
    <t>Ophthalmology-Memphis (H050)</t>
  </si>
  <si>
    <t>Oral And Maxillofacial Surgery-Memphis (H280)</t>
  </si>
  <si>
    <t>Ornamental Hort &amp; Landsc Dsgn-Agriculture Extension (A160)</t>
  </si>
  <si>
    <t>Ornamental Hort &amp; Landsc Dsgn-Agriculture Experiment Station (A250)</t>
  </si>
  <si>
    <t>Ornamental Hort &amp; Landsc Dsgn-Agriculture College (A345)</t>
  </si>
  <si>
    <t>Ornamntl Hort &amp; Landscape Des-Knoxville (K740)</t>
  </si>
  <si>
    <t>Orthodontics-Memphis (H160)</t>
  </si>
  <si>
    <t>Orthopedic Surgery-Memphis  (H060)</t>
  </si>
  <si>
    <t>Otolarynglgy &amp; Maxillofcl Surg-Memphis (H070)</t>
  </si>
  <si>
    <t>Pathobiology-Agriculture Veterinary Medicine (A425)</t>
  </si>
  <si>
    <t>Pathology-Memphis (H150)</t>
  </si>
  <si>
    <t>Pathology-Knoxville (K742)</t>
  </si>
  <si>
    <t>Pediatric Dentistry-Memphis (H170)</t>
  </si>
  <si>
    <t>Pediatrics-Memphis (H080)</t>
  </si>
  <si>
    <t>Periodontology-Memphis (H180)</t>
  </si>
  <si>
    <t>Persian-Knoxville (K744)</t>
  </si>
  <si>
    <t>Pharm Pract&amp;pharmacoeconomics-Memphis (H325)</t>
  </si>
  <si>
    <t>Pharmaceutics-Memphis (H320)</t>
  </si>
  <si>
    <t>Pharmacology-Memphis (H450)</t>
  </si>
  <si>
    <t>Philosophy-Chattanooga (C102)</t>
  </si>
  <si>
    <t>Philosophy-Knoxville (K745)</t>
  </si>
  <si>
    <t>Philosophy &amp; Religion-Chattanooga (C103)</t>
  </si>
  <si>
    <t>Physical Education-Chattanooga (C105)</t>
  </si>
  <si>
    <t>Physical Education-Knoxville (K764)</t>
  </si>
  <si>
    <t>Physical Education And Dance-Knoxville (K762)</t>
  </si>
  <si>
    <t>Physical Therapy-Memphis (H381)</t>
  </si>
  <si>
    <t>Physics-Chattanooga (C106)</t>
  </si>
  <si>
    <t>Physics-Knoxville (K773)</t>
  </si>
  <si>
    <t>Physics &amp; Astronomy-Chattanooga (C107)</t>
  </si>
  <si>
    <t>Physics And Astronomy-Knoxville (K774)</t>
  </si>
  <si>
    <t>Physiology &amp; Biophysics-Memphis (H460)</t>
  </si>
  <si>
    <t>Planning-Knoxville (K782)</t>
  </si>
  <si>
    <t>Plant &amp; Soil Science-Agriculture Extension (A165)</t>
  </si>
  <si>
    <t>Plant &amp; Soil Science-Agriculture Experiment Station (A255)</t>
  </si>
  <si>
    <t>Plant &amp; Soil Science-Agriculture College (A350)</t>
  </si>
  <si>
    <t>Plant &amp; Soil Sciences-Knoxville (K792)</t>
  </si>
  <si>
    <t>Political Science-Chattanooga (C109)</t>
  </si>
  <si>
    <t>Political Science-Knoxville (K801)</t>
  </si>
  <si>
    <t>Portuguese-Knoxville (K811)</t>
  </si>
  <si>
    <t>Pre-Professional Programs-Knoxville (K822)</t>
  </si>
  <si>
    <t>Preventive Medicine-Memphis (H010)</t>
  </si>
  <si>
    <t>Primary Care-Memphis (H333)</t>
  </si>
  <si>
    <t>Prosthodontics-Memphis (H240)</t>
  </si>
  <si>
    <t>Psyched St-Knoxville (K825)</t>
  </si>
  <si>
    <t>Psychiatric &amp; Mental Hlth Nurs-Memphis (H335)</t>
  </si>
  <si>
    <t>Psychiatry-Memphis (H090)</t>
  </si>
  <si>
    <t>Psychology-Chattanooga (C112)</t>
  </si>
  <si>
    <t>Psychology-Knoxville (K830)</t>
  </si>
  <si>
    <t>Psychology-Martin (M700)</t>
  </si>
  <si>
    <t>Public Health-Knoxville (K839)</t>
  </si>
  <si>
    <t>Public Relations-Knoxville (K841)</t>
  </si>
  <si>
    <t>Radiation Biology-Knoxville (K844)</t>
  </si>
  <si>
    <t>Radiation Onocology-Memphis (H110)</t>
  </si>
  <si>
    <t>Radiology-Memphis (H100)</t>
  </si>
  <si>
    <t>Reading Education-Knoxville (K847)</t>
  </si>
  <si>
    <t>Real Estate &amp; Urban Developmnt-Knoxville (K849)</t>
  </si>
  <si>
    <t>Recreation Education-Chattanooga (C114)</t>
  </si>
  <si>
    <t>Recreation/Tourism Management-Knoxville (K854)</t>
  </si>
  <si>
    <t>Rehabilitation &amp; Deafness-Knoxville (K855)</t>
  </si>
  <si>
    <t>Rehabilitatn/Deafness/Hum Serv-Knoxville (K856)</t>
  </si>
  <si>
    <t>Religion-Chattanooga (C115)</t>
  </si>
  <si>
    <t>Religious Studies-Knoxville (K863)</t>
  </si>
  <si>
    <t>Retail And Consumer Sciences-Knoxville (K865)</t>
  </si>
  <si>
    <t>Rural Practice-Agriculture Veterinary Medicine (A430)</t>
  </si>
  <si>
    <t>Rural Sociology-Knoxville (K880)</t>
  </si>
  <si>
    <t>Russian-Knoxville (K886)</t>
  </si>
  <si>
    <t>Russian&amp;east European Studies-Knoxville (K887)</t>
  </si>
  <si>
    <t>Safety-Knoxville (K890)</t>
  </si>
  <si>
    <t>Sanskrit-Knoxville (K895)</t>
  </si>
  <si>
    <t>Science Education-Knoxville (K899)</t>
  </si>
  <si>
    <t>Social Science Education-Knoxville (K900)</t>
  </si>
  <si>
    <t>Social Work-Chattanooga (C118)</t>
  </si>
  <si>
    <t>Social Work-Knoxville (K905)</t>
  </si>
  <si>
    <t>Social Work-Undergraduate-Knoxville (K906)</t>
  </si>
  <si>
    <t>Sociology-Chattanooga (C121)</t>
  </si>
  <si>
    <t>Sociology-Knoxville (K915)</t>
  </si>
  <si>
    <t>Sociology &amp; Anthropology-Chattanooga (C122)</t>
  </si>
  <si>
    <t>Sociology,Social Wrk,Crim Just-Martin (M775)</t>
  </si>
  <si>
    <t>Space Institute-Knoxville (K920)</t>
  </si>
  <si>
    <t>Spanish-Chattanooga (C124)</t>
  </si>
  <si>
    <t>Spanish-Knoxville (K924)</t>
  </si>
  <si>
    <t>Special Education-Knoxville (K932)</t>
  </si>
  <si>
    <t>Special Programs-Knoxville (K937)</t>
  </si>
  <si>
    <t>Special Services-Chattanooga (C125)</t>
  </si>
  <si>
    <t>Speech Communications-Knoxville (K943)</t>
  </si>
  <si>
    <t>Sport Management-Knoxville (K957)</t>
  </si>
  <si>
    <t>Statistics-Knoxville (K962)</t>
  </si>
  <si>
    <t>Surgery-Memphis (H130)</t>
  </si>
  <si>
    <t>Textile Science-Knoxville (K970)</t>
  </si>
  <si>
    <t>Textile/Retail/Consumer Scienc-Knoxville (K974)</t>
  </si>
  <si>
    <t>Theatre-Knoxville (K976)</t>
  </si>
  <si>
    <t>Theatre &amp; Speech-Chattanooga (C127)</t>
  </si>
  <si>
    <t>Theory &amp; Pract In Teacher Educ-Knoxville (K978)</t>
  </si>
  <si>
    <t>Transportation-Knoxville (K981)</t>
  </si>
  <si>
    <t>University Honors-Knoxville (K983)</t>
  </si>
  <si>
    <t>University Scholars-Chattanooga (C130)</t>
  </si>
  <si>
    <t>University Studies-Chattanooga (C133)</t>
  </si>
  <si>
    <t>University Studies-Knoxville (K984)</t>
  </si>
  <si>
    <t>Urban Practice-Agriculture Veterinary Medicine (A435)</t>
  </si>
  <si>
    <t>Urban Studies-Knoxville (K985)</t>
  </si>
  <si>
    <t>Urology-Memphis (H140)</t>
  </si>
  <si>
    <t>Veterinary Medicine-Knoxville (K987)</t>
  </si>
  <si>
    <t>Visual &amp; Theatre Arts-Martin (M335)</t>
  </si>
  <si>
    <t>Water Resources Development-Knoxville (K991)</t>
  </si>
  <si>
    <t>Wildlife &amp; Fisheries Science-Knoxville (K993)</t>
  </si>
  <si>
    <t>Womens Studies-Knoxville (K994)</t>
  </si>
  <si>
    <r>
      <t xml:space="preserve">$Rate </t>
    </r>
    <r>
      <rPr>
        <i/>
        <sz val="7.5"/>
        <rFont val="Arial"/>
        <family val="2"/>
      </rPr>
      <t>hourly/monthly</t>
    </r>
  </si>
  <si>
    <t>1FEL</t>
  </si>
  <si>
    <t>1STP</t>
  </si>
  <si>
    <t>Note: Effort Percent must equal 100% for any given point in time</t>
  </si>
  <si>
    <t>Totals</t>
  </si>
  <si>
    <t xml:space="preserve">Personnel # </t>
  </si>
  <si>
    <t>Approval Signatures:</t>
  </si>
  <si>
    <t>Corporate Function Change-Corporate Function Change</t>
  </si>
  <si>
    <t>Tenure Change-Tenure Change</t>
  </si>
  <si>
    <t>Position Change/Transfer - Change Between 9 month &amp; 12 month</t>
  </si>
  <si>
    <t>Position Change/Transfer - Error Correction</t>
  </si>
  <si>
    <t>Date Tenure Granted:</t>
  </si>
  <si>
    <t>1FL3</t>
  </si>
  <si>
    <t>1RG2</t>
  </si>
  <si>
    <t>1RG3</t>
  </si>
  <si>
    <t>1FL3-Third Fellowship</t>
  </si>
  <si>
    <t>Admin Assignment</t>
  </si>
  <si>
    <t>Distinguished Prof</t>
  </si>
  <si>
    <t>First Fellowship</t>
  </si>
  <si>
    <t>Payment Outside US</t>
  </si>
  <si>
    <t>Base Hourly Rate</t>
  </si>
  <si>
    <t>Living Expense</t>
  </si>
  <si>
    <t>Professorship-Perm</t>
  </si>
  <si>
    <t>Professorship-Term</t>
  </si>
  <si>
    <t>First Stipend</t>
  </si>
  <si>
    <t>Agency Pay</t>
  </si>
  <si>
    <t>Ins-Post Retire</t>
  </si>
  <si>
    <t>Special Non-Pay</t>
  </si>
  <si>
    <t>Error Correction (99)</t>
  </si>
  <si>
    <t>F31A-Sal (40 hour week)</t>
  </si>
  <si>
    <t>F31B-Sal (43 hour week)</t>
  </si>
  <si>
    <t>F31C-Sal (45 hour week)</t>
  </si>
  <si>
    <t>Flex-Day</t>
  </si>
  <si>
    <t>Flex-2nd</t>
  </si>
  <si>
    <t>Flex-3rd</t>
  </si>
  <si>
    <t>Non Pay</t>
  </si>
  <si>
    <t>Special-(Schedule Attached)</t>
  </si>
  <si>
    <t>Promote/Transfer Friend - Promote/Transfer Friend</t>
  </si>
  <si>
    <t>To be used for Faculty Tenure Changes</t>
  </si>
  <si>
    <r>
      <t>ORGANIZATIONAL ASSIGNMENT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(IT0001)</t>
    </r>
    <r>
      <rPr>
        <b/>
        <sz val="8"/>
        <color indexed="8"/>
        <rFont val="Arial"/>
        <family val="2"/>
      </rPr>
      <t xml:space="preserve">     </t>
    </r>
    <r>
      <rPr>
        <b/>
        <sz val="9"/>
        <color indexed="8"/>
        <rFont val="Arial"/>
        <family val="2"/>
      </rPr>
      <t xml:space="preserve"> changes</t>
    </r>
    <r>
      <rPr>
        <b/>
        <i/>
        <sz val="9"/>
        <color indexed="8"/>
        <rFont val="Arial"/>
        <family val="2"/>
      </rPr>
      <t xml:space="preserve"> employee relationship to entire University organization</t>
    </r>
  </si>
  <si>
    <t>Personnel Change Form</t>
  </si>
  <si>
    <t>Responsible Cost Center #</t>
  </si>
  <si>
    <t>Cost Ctr Name</t>
  </si>
  <si>
    <t>Middle</t>
  </si>
  <si>
    <t>Increase-Academic Degree (50)</t>
  </si>
  <si>
    <t>Temporary Duties-Add/Remove (27)</t>
  </si>
  <si>
    <t>Conversion of Academic Salary (43)</t>
  </si>
  <si>
    <t>Increase-CPS (45)</t>
  </si>
  <si>
    <t>Decrease Responsibilities (17)</t>
  </si>
  <si>
    <t>Flex Year Adjustment (46)</t>
  </si>
  <si>
    <t>Increase-Equity (12)</t>
  </si>
  <si>
    <t>Increase-Merit (10)</t>
  </si>
  <si>
    <t>Increase-Market (11)</t>
  </si>
  <si>
    <t>Increase-Contractual Agreement (14)</t>
  </si>
  <si>
    <t>Increase Responsibilities (15)</t>
  </si>
  <si>
    <t>Job Reclassification or Audit (09)</t>
  </si>
  <si>
    <t>Leave/Return from Leave of Absence (55)</t>
  </si>
  <si>
    <t>NIH Level Increase (UTHSC only) (78)</t>
  </si>
  <si>
    <t>Promotion in Place (22)</t>
  </si>
  <si>
    <t>Remove a Position (24)</t>
  </si>
  <si>
    <t>Increase-State Mandated (85)</t>
  </si>
  <si>
    <t>Student Change (08)</t>
  </si>
  <si>
    <t>API Adjustment (UTHSC only) (76)</t>
  </si>
  <si>
    <t>Increase-Across the Board (86)</t>
  </si>
  <si>
    <t>Increase-Salary Schedule (88)</t>
  </si>
  <si>
    <t>New Hire (01)</t>
  </si>
  <si>
    <t>Rehire (02)</t>
  </si>
  <si>
    <t>Increase-Responsibilities (15)</t>
  </si>
  <si>
    <r>
      <t xml:space="preserve">  </t>
    </r>
    <r>
      <rPr>
        <sz val="8"/>
        <rFont val="Arial"/>
        <family val="2"/>
      </rPr>
      <t>Percent Fulltime Change-Must use E-form</t>
    </r>
  </si>
  <si>
    <t xml:space="preserve">  LOA with Pay-Must use E-form</t>
  </si>
  <si>
    <r>
      <t xml:space="preserve">  </t>
    </r>
    <r>
      <rPr>
        <sz val="8"/>
        <rFont val="Arial"/>
        <family val="2"/>
      </rPr>
      <t>Pay/Funding Change-Must use E-form</t>
    </r>
  </si>
  <si>
    <t xml:space="preserve">  LOA without Pay-Must use E-form</t>
  </si>
  <si>
    <t xml:space="preserve">  Return from Leave-Must use E-form</t>
  </si>
  <si>
    <t>Recurring Payment-Must use E-form</t>
  </si>
  <si>
    <t>If changes to a position are required as a result of this action, please submit a Position Create/Change e-form (Transaction Code ZPPOSITION000 in IRIS).</t>
  </si>
  <si>
    <t>932 - 4-H Youth Development</t>
  </si>
  <si>
    <t>901 - Agriculture &amp; natural Resources</t>
  </si>
  <si>
    <t>925 - Family &amp; Consumer Sciences</t>
  </si>
  <si>
    <t>957 - Organizational Support</t>
  </si>
  <si>
    <t>1RGA</t>
  </si>
  <si>
    <t>Reg Pay from Agency</t>
  </si>
  <si>
    <t>Family &amp; Consumer Science-Agriculture (A157)</t>
  </si>
  <si>
    <t>1120 - Extension</t>
  </si>
  <si>
    <t>1125 - Extension-Fed</t>
  </si>
  <si>
    <t xml:space="preserve">  Transfer Friend to Pending</t>
  </si>
  <si>
    <t>Transfer Friend to Pending - Transfer Friend to Pending Emp</t>
  </si>
  <si>
    <t xml:space="preserve">Plastic Surgery (H120) </t>
  </si>
  <si>
    <t>Position Change/Transfer - Interim/Acting Add-Remove</t>
  </si>
  <si>
    <t>Position Change/Transfer - Organizatonal Unit Change</t>
  </si>
  <si>
    <t>Career Ladder Adjustment (77)</t>
  </si>
  <si>
    <t>Temporary</t>
  </si>
  <si>
    <t>Position Change/Transfer - Change to Temp</t>
  </si>
  <si>
    <t>Position Change/Transfer - Temp Transfer</t>
  </si>
  <si>
    <t>Change to Temp (06)</t>
  </si>
  <si>
    <t>40 - Temp: Special Appointment</t>
  </si>
  <si>
    <t>5 - Lecturer</t>
  </si>
  <si>
    <t>existing IRIS access, please contact the applicable IRIS User Coordinator before submitting</t>
  </si>
  <si>
    <t>the Contacts/Support link:  http://iris.tennessee.edu/help.htm.</t>
  </si>
  <si>
    <t xml:space="preserve">this form.  IRIS User Coordinator contact information is available on the IRIS website under </t>
  </si>
  <si>
    <t xml:space="preserve">   Ineligible for Tenure-HSC Only </t>
  </si>
  <si>
    <t>Emeritus</t>
  </si>
  <si>
    <t>Tenure Department Cost Center and CIP Code:</t>
  </si>
  <si>
    <t>E011002 - Interdisciplinary Prgrms (05.0299)</t>
  </si>
  <si>
    <t>E011005 - Anthropology (45.0201)</t>
  </si>
  <si>
    <t>E011007 - School of Art (50.0702)</t>
  </si>
  <si>
    <t>E011011 - Division of Biology (26.0101)</t>
  </si>
  <si>
    <t>E011012 - Microbiology (26.0502)</t>
  </si>
  <si>
    <t>E011016 - Biochem/Cell &amp; Molec Biology (26.0210)</t>
  </si>
  <si>
    <t>E011024 - Chemistry (40.0501)</t>
  </si>
  <si>
    <t>E011028 - Classics (16.1200)</t>
  </si>
  <si>
    <t>E011032 - English (23.0101)</t>
  </si>
  <si>
    <t>E011038 - Geography (45.0701)</t>
  </si>
  <si>
    <t>E011040 - Earth &amp; Planetary Sci (40.0601)</t>
  </si>
  <si>
    <t>E011046 - Modern Foreign Languages &amp; Lit (16.0101)</t>
  </si>
  <si>
    <t>E011048 - History (54.0101)</t>
  </si>
  <si>
    <t>E011052 - Mathematics (27.0101)</t>
  </si>
  <si>
    <t>E011054 - School of Music (50.0903)</t>
  </si>
  <si>
    <t>E011056 - Philosophy (38.0101)</t>
  </si>
  <si>
    <t>E011060 - Physics (40.0801)</t>
  </si>
  <si>
    <t>E011064 - Political Science (45.1001)</t>
  </si>
  <si>
    <t>E011068 - Psychology (42.0101)</t>
  </si>
  <si>
    <t>E011069 - Psychology Clinic (42.2801)</t>
  </si>
  <si>
    <t>E011070 - Religious Studies (38.0201)</t>
  </si>
  <si>
    <t>E011076 - Sociology (45.1101)</t>
  </si>
  <si>
    <t>E011078 - Theatre Dept (50.0501)</t>
  </si>
  <si>
    <t>E011080 - Ecol &amp; Evolut Biology (26.1301)</t>
  </si>
  <si>
    <t>E011105 - Col of Ag Sci &amp; Nat Res (01.0000)</t>
  </si>
  <si>
    <t>E011110 - Agricultural Economics (01.0103)</t>
  </si>
  <si>
    <t>E011115 - Biosys Engr&amp;Soil Sci-CASNR (14.0301)</t>
  </si>
  <si>
    <t>E011125 - Animal Science-College (01.0901)</t>
  </si>
  <si>
    <t>E011133 - Entomology &amp; Plant Patho (26.0702)</t>
  </si>
  <si>
    <t>E011135 - Ag &amp; Extension Educ (01.0801)</t>
  </si>
  <si>
    <t>E011140 - Food Science &amp; Technology (01.1001)</t>
  </si>
  <si>
    <t>E011142 - Forestry, Wildlife &amp; Fisheries-College (03.0501)</t>
  </si>
  <si>
    <t>E011145 - Plant Sciences-Coll (01.1101)</t>
  </si>
  <si>
    <t>E011301007 - Engineering Fundamentals (14.0101)</t>
  </si>
  <si>
    <t>E011315 - Materials Science &amp; Engr (14.1801)</t>
  </si>
  <si>
    <t>E011320 - Chemical Engineering (14.0702)</t>
  </si>
  <si>
    <t>E011330 - Civil &amp; Environmental Engr (14.0801)</t>
  </si>
  <si>
    <t>E011340 - Elec Engr &amp; Comp Science (14.1001)</t>
  </si>
  <si>
    <t>E011360 - Industrial &amp; Systems Engr (14.3501)</t>
  </si>
  <si>
    <t>E011370 - Mech,  Aero &amp; Biomed Engr (14.1901)</t>
  </si>
  <si>
    <t>E011380 - Nuclear Engineering (14.2301)</t>
  </si>
  <si>
    <t>E011402 - Executive Development Programs (52.0299)</t>
  </si>
  <si>
    <t>E011405 - Acctg &amp; Information Mgmt (52.0301)</t>
  </si>
  <si>
    <t>E011408 - Executive Degree Programs (52.0299)</t>
  </si>
  <si>
    <t>E011413 - Executive MBA Program (52.0299)</t>
  </si>
  <si>
    <t>E011413001 - Professional MBA Program (52.0299)</t>
  </si>
  <si>
    <t>E011420 - Economics (45.0601)</t>
  </si>
  <si>
    <t>E011425 - Finance-Academic (52.0801)</t>
  </si>
  <si>
    <t>E011435 - Management (52.0201)</t>
  </si>
  <si>
    <t>E011445 - Marketing &amp; Supply Chain Mgmt (52.1401)</t>
  </si>
  <si>
    <t>E011450 - Business Analytics &amp; Statistics (27.0501)</t>
  </si>
  <si>
    <t>E011470 - Physicians Exec-MBA (52.0299)</t>
  </si>
  <si>
    <t>E011475 - Aerospace Exec MBA Prgm (52.0299)</t>
  </si>
  <si>
    <t>E011610 - Col of Law (22.0101)</t>
  </si>
  <si>
    <t>E011710 - Child &amp; Family Studies (19.0701)</t>
  </si>
  <si>
    <t>E011717 - Public Health (51.2201)</t>
  </si>
  <si>
    <t>E011740 - Retail, Hospitality &amp; Tourism Mgmt (52.1803)</t>
  </si>
  <si>
    <t>E011742 - Educational Leadership &amp; Policy Studies (13.0401)</t>
  </si>
  <si>
    <t>E011755 - Theory &amp; Prac-Teacher Ed (13.0901)</t>
  </si>
  <si>
    <t>E011770 - Nutrition (19.0504)</t>
  </si>
  <si>
    <t>E011775 - Educational Psych &amp; Counseling (42.2806)</t>
  </si>
  <si>
    <t>E011795 - Kinesiology, Recreation &amp; Sports Studies (31.0505)</t>
  </si>
  <si>
    <t>E012710 - School of Architecture (04.0201)</t>
  </si>
  <si>
    <t>E012715 - Interior Design Program (50.0408)</t>
  </si>
  <si>
    <t>E012719 - Landscape Architecture (04.0601)</t>
  </si>
  <si>
    <t>E012905 - Advertising &amp; PR (09.0903)</t>
  </si>
  <si>
    <t>E012910 - Journalism/Elec Media (09.0401)</t>
  </si>
  <si>
    <t>E012920 - Communication Studies (09.0101)</t>
  </si>
  <si>
    <t>E012925 - Information Sciences (11.0401)</t>
  </si>
  <si>
    <t>E013010 - College of Nursing (51.3801)</t>
  </si>
  <si>
    <t>E014010 - Col of Social Work (44.0701)</t>
  </si>
  <si>
    <t>E016010 - Library (25.0101)</t>
  </si>
  <si>
    <t>E040905001 - Accounting (52.0301)</t>
  </si>
  <si>
    <t>E040905002 - Economics (45.0601)</t>
  </si>
  <si>
    <t>E040905003 - Management (52.0201)</t>
  </si>
  <si>
    <t>E040905004 - Marketing (52.1401)</t>
  </si>
  <si>
    <t>E040905006 - Finance (52.0801)</t>
  </si>
  <si>
    <t>E040910003 - School of Education (13.0101)</t>
  </si>
  <si>
    <t>E040911 - LEAD (13.0401)</t>
  </si>
  <si>
    <t>E040913 - Counseling (13.1101)</t>
  </si>
  <si>
    <t>E040914 - School Psychology (13.1299)</t>
  </si>
  <si>
    <t>E040920 - Health &amp; Human Performance (31.0505)</t>
  </si>
  <si>
    <t>E040925 - Interior Design (50.0408)</t>
  </si>
  <si>
    <t>E040930 - Computer Science (11.0701)</t>
  </si>
  <si>
    <t>E040950 - Nursing (51.3801)</t>
  </si>
  <si>
    <t>E040980 - Social Work (44.0701)</t>
  </si>
  <si>
    <t>E041007 - Art (50.0701)</t>
  </si>
  <si>
    <t>E041011 - Biology (26.0101)</t>
  </si>
  <si>
    <t>E041024 - Chemistry (40.0501)</t>
  </si>
  <si>
    <t>E041029 - Theatre and Speech (50.0501)</t>
  </si>
  <si>
    <t>E041032 - English (23.0101)</t>
  </si>
  <si>
    <t>E041038 - Geosciences (40.0601)</t>
  </si>
  <si>
    <t>E041046 - Humanities (24.0103)</t>
  </si>
  <si>
    <t>E041048 - History (54.0101)</t>
  </si>
  <si>
    <t>E041052 - Mathematics (27.0101)</t>
  </si>
  <si>
    <t>E041054 - Music (50.0901)</t>
  </si>
  <si>
    <t>E041056 - Philosophy (38.0001)</t>
  </si>
  <si>
    <t>E041060 - Physics and Astronomy (40.0801)</t>
  </si>
  <si>
    <t>E041064 - Political Science (45.1001)</t>
  </si>
  <si>
    <t>E041068 - Psychology (42.0101)</t>
  </si>
  <si>
    <t>E041072 - Languages (16.0101)</t>
  </si>
  <si>
    <t>E041076 - Soc/Cult/Criminal Justice (45.1101)</t>
  </si>
  <si>
    <t>E041301 - Engineering (14.0101)</t>
  </si>
  <si>
    <t>E041301005 - Grad School of Computational Engr (30.3001)</t>
  </si>
  <si>
    <t>E041335 - Engineering-Electrical (14.1001)</t>
  </si>
  <si>
    <t>E041345 - Engineering-Mechanical (14.1901)</t>
  </si>
  <si>
    <t>E042850002 - Physical Therapy (51.2308)</t>
  </si>
  <si>
    <t>E044040 - Occupational Therapy (51.2306)</t>
  </si>
  <si>
    <t>E044050 - Criminal Justice (43.0103)</t>
  </si>
  <si>
    <t>E046010001 - Library (25.0101)</t>
  </si>
  <si>
    <t>E054005 - Dept. of Agric, Geosciences &amp; Nat Res (01.0000)</t>
  </si>
  <si>
    <t>E054010 - Dept. of Biological Sciences (26.0101)</t>
  </si>
  <si>
    <t>E054017 - Dept. of Chemistry &amp; Physics (40.0501)</t>
  </si>
  <si>
    <t>E054022 - Interdisciplinary Studies (30.9999)</t>
  </si>
  <si>
    <t>E054025 - Department of Engineering (14.0101)</t>
  </si>
  <si>
    <t>E054027 - Computer Science (11.0701)</t>
  </si>
  <si>
    <t>E054030 - Dept. of English &amp; Modern Foreign Lang (23.0101)</t>
  </si>
  <si>
    <t>E054031 - Dept. of Communications (09.0100)</t>
  </si>
  <si>
    <t>E054033 - Dept. of History &amp; Philosophy (54.0101)</t>
  </si>
  <si>
    <t>E054035 - Dept. of Family &amp; Consumer Sciences (19.0101)</t>
  </si>
  <si>
    <t>E054038 - Dept. of Mathematics &amp; Statistics (27.0101)</t>
  </si>
  <si>
    <t>E054052 - Dept. of Nursing (51.3801)</t>
  </si>
  <si>
    <t>E054055 - Dept. of Health &amp; Human Performance (31.0501)</t>
  </si>
  <si>
    <t>E054065 - Dept. of Behavioral Sciences (43.0103)</t>
  </si>
  <si>
    <t>E054075 - Dept. of Educational Studies (13.1206)</t>
  </si>
  <si>
    <t>E054220 - Dept. of Acctg, Finance, Econ &amp; Poli Sci (52.0301)</t>
  </si>
  <si>
    <t>E054240 - Dept. of Management, Mktg &amp; Info Sys (52.0201)</t>
  </si>
  <si>
    <t>E055210001 - Dept. of Visual &amp; Theatre Arts (50.0101)</t>
  </si>
  <si>
    <t>E055220 - Dept. of Music (50.0901)</t>
  </si>
  <si>
    <t>E073005 - Anatomy and Neurobiology (26.1503)</t>
  </si>
  <si>
    <t>E073015 - Micro Immuno &amp; Bioch (26.0508)</t>
  </si>
  <si>
    <t>E073025 - Pharmacology (26.1001)</t>
  </si>
  <si>
    <t>E073030001 - Physiology (26.0901)</t>
  </si>
  <si>
    <t>E073203 - Emergency Medicine (51.1201)</t>
  </si>
  <si>
    <t>E073205 - Anesthesiology (51.1201)</t>
  </si>
  <si>
    <t>E073225 - Obstetrics &amp; Gynecology (51.1201)</t>
  </si>
  <si>
    <t>E073227 - Physician Assistant (51.0912)</t>
  </si>
  <si>
    <t>E073230 - Pediatrics (51.1201)</t>
  </si>
  <si>
    <t>E073235 - Preventive Medicine (51.1201)</t>
  </si>
  <si>
    <t>E073239 - Genetics, Genomics &amp; Informatics (51.1201)</t>
  </si>
  <si>
    <t>E073240 - Psychiatry (51.1201)</t>
  </si>
  <si>
    <t>E073245 - Radiology (51.1201)</t>
  </si>
  <si>
    <t>E073247 - Radiation Oncology (51.1201)</t>
  </si>
  <si>
    <t>E073250 - Surgery-General (51.1201)</t>
  </si>
  <si>
    <t>E073251 - Plastic Surgery (51.1201)</t>
  </si>
  <si>
    <t>E073255 - Urology (51.1201)</t>
  </si>
  <si>
    <t>E073259 - Medical Education (51.1201)</t>
  </si>
  <si>
    <t>E073265 - Neurosurgery (51.1201)</t>
  </si>
  <si>
    <t>E073280 - Neurology (51.1201)</t>
  </si>
  <si>
    <t>E073285 - Ophthalmology (51.1201)</t>
  </si>
  <si>
    <t>E073289 - Dermatology (51.1201)</t>
  </si>
  <si>
    <t>E073290 - Orthopaedic Surgery (51.1201)</t>
  </si>
  <si>
    <t>E073295 - Otolaryngology-Head-Neck Surg (51.1201)</t>
  </si>
  <si>
    <t>E073299 - Pathology (51.1201)</t>
  </si>
  <si>
    <t>E073302 - Medicine-Internal Medicine (51.1201)</t>
  </si>
  <si>
    <t>E073303 - Medicine-Gen. Internal Med (51.1201)</t>
  </si>
  <si>
    <t>E073310 - Medicine-Cardiology (51.1201)</t>
  </si>
  <si>
    <t>E073315 - Medicine-Endocrinology (51.1201)</t>
  </si>
  <si>
    <t>E073320 - Medicine-Gastroenterology (51.1201)</t>
  </si>
  <si>
    <t>E073330 - Medicine-Rheumatology (51.1201)</t>
  </si>
  <si>
    <t>E073335 - Medicine-Emergency Medicine (51.1201)</t>
  </si>
  <si>
    <t>E073340 - Medicine-Pulmonary (51.1201)</t>
  </si>
  <si>
    <t>E073355 - Medicine-Dermatology (51.1201)</t>
  </si>
  <si>
    <t>E073360 - Medicine-Nephrology (51.1201)</t>
  </si>
  <si>
    <t>E073365 - Medicine-Hematology (51.1201)</t>
  </si>
  <si>
    <t>E073370 - Medicine-Infectious Diseases (51.1201)</t>
  </si>
  <si>
    <t>E073405 - Prosthodontics (51.0401)</t>
  </si>
  <si>
    <t>E073415 - Restorative Dentistry (51.0401)</t>
  </si>
  <si>
    <t>E073420 - Dentistry General Practice (51.0401)</t>
  </si>
  <si>
    <t>E073425 - Biologic &amp; Diagnostic Sciences (51.0401)</t>
  </si>
  <si>
    <t>E073430 - Oral &amp; Maxillofacial Surgery (51.0401)</t>
  </si>
  <si>
    <t>E073435 - Orthodontics (51.0401)</t>
  </si>
  <si>
    <t>E073440 - Pediatric Dent-Comm Oral Hlth (51.0401)</t>
  </si>
  <si>
    <t>E073445 - Periodontology (51.0401)</t>
  </si>
  <si>
    <t>E073450 - Endodontics (51.0401)</t>
  </si>
  <si>
    <t>E073455 - Dental Hygiene (51.0602)</t>
  </si>
  <si>
    <t>E073475 - Dental Research Center (51.0401)</t>
  </si>
  <si>
    <t>E073605 - College of Pharmacy-Knoxville Unit (51.2001)</t>
  </si>
  <si>
    <t>E073610 - COP-Nashville Campus (51.2001)</t>
  </si>
  <si>
    <t>E073620002 - Pharmaceutical Sciences (51.2004)</t>
  </si>
  <si>
    <t>E073650 - Clinical Pharmacy (51.2001)</t>
  </si>
  <si>
    <t>E073701003 - HP-Physician Asst Program (51.0912)</t>
  </si>
  <si>
    <t>E073705 - Dental Hygiene (51.0602)</t>
  </si>
  <si>
    <t>E073710 - Physical Therapy (51.2308)</t>
  </si>
  <si>
    <t>E073715 - Physician Assistant (51.0912)</t>
  </si>
  <si>
    <t>E073720 - Clinical Lab Sci (51.1005)</t>
  </si>
  <si>
    <t>E073725 - Health Informatics &amp; Information Mgmt (51.0706)</t>
  </si>
  <si>
    <t>E073735 - Occupational Therapy (51.2306)</t>
  </si>
  <si>
    <t>E073740 - Audiology &amp; Speech Pathology (51.0204)</t>
  </si>
  <si>
    <t>E073741 - Hearing &amp; Speech Center (51.0204)</t>
  </si>
  <si>
    <t>E073850 - Acute Care (51.3808)</t>
  </si>
  <si>
    <t>E073871 - BSN/MSN Programs (51.3801)</t>
  </si>
  <si>
    <t>E073875 - Nursing-Primary/Public Health (51.3805)</t>
  </si>
  <si>
    <t>E073877 - Nursing-Health Pro/Dis (51.3805)</t>
  </si>
  <si>
    <t>E073880 - Nursing-Acute/Chronic (51.3805)</t>
  </si>
  <si>
    <t>E073881 - Adv Prac &amp; Doc Study Program (51.3805)</t>
  </si>
  <si>
    <t>E073883 - Nursing-Acute/Tert Care (51.3805)</t>
  </si>
  <si>
    <t>E073910 - Biostatistics &amp; Epidemiology (26.1309)</t>
  </si>
  <si>
    <t>E073915 - Comparative Medicine (51.1201)</t>
  </si>
  <si>
    <t>E073921 - Biomedical Engineering (14.0501)</t>
  </si>
  <si>
    <t>E073985 - Human Values &amp; Ethics (38.0103)</t>
  </si>
  <si>
    <t>E076001 - Library (25.0101)</t>
  </si>
  <si>
    <t>E084009 - Medical Library (25.0101)</t>
  </si>
  <si>
    <t>E084030 - Dept of General Dentistry (51.1201)</t>
  </si>
  <si>
    <t>E084035 - Dept of Oral Surgery (51.1201)</t>
  </si>
  <si>
    <t>E086352 - Dept of Anesthesia (51.1201)</t>
  </si>
  <si>
    <t>E086353 - Dept of Medicine (51.1201)</t>
  </si>
  <si>
    <t>E086354 - Dept of Ob/Gyn (51.1201)</t>
  </si>
  <si>
    <t>E086355 - Dept of Pathology (51.1201)</t>
  </si>
  <si>
    <t>E086357 - Dept of Radiology (51.1201)</t>
  </si>
  <si>
    <t>E086358 - Dept of Surgery (51.1201)</t>
  </si>
  <si>
    <t>E094525 - Family Medicine (51.1201)</t>
  </si>
  <si>
    <t>E094530 - Internal Medicine (51.1201)</t>
  </si>
  <si>
    <t>E094535 - Obstetrics &amp; Gynecology (51.1201)</t>
  </si>
  <si>
    <t>E094540 - Orthopaedic Surgery (51.1201)</t>
  </si>
  <si>
    <t>E094545 - Pediatrics (51.1201)</t>
  </si>
  <si>
    <t>E094550 - Plastic Surgery (51.1201)</t>
  </si>
  <si>
    <t>E094555 - Surgery (51.1201)</t>
  </si>
  <si>
    <t>E094565 - Emergency Medicine-UT COM Chatt (51.1201)</t>
  </si>
  <si>
    <t>E105219 - Dept of Medical Genetics (51.1201)</t>
  </si>
  <si>
    <t>E111001 - N/A (26.0702)</t>
  </si>
  <si>
    <t>E111015 - Entomology &amp; Plant Patho (26.0702)</t>
  </si>
  <si>
    <t>E111201 - N/A (01.0103)</t>
  </si>
  <si>
    <t>E111215 - Agricultural Economics (01.0103)</t>
  </si>
  <si>
    <t>E111401 - N/A (14.0301)</t>
  </si>
  <si>
    <t>E111415 - Biosys Engr&amp;Soil Sci-Univ (14.0301)</t>
  </si>
  <si>
    <t>E111601 - N/A (01.0901)</t>
  </si>
  <si>
    <t>E111615 - Animal Science-Exp Sta (01.0901)</t>
  </si>
  <si>
    <t>E112001 - N/A (01.1001)</t>
  </si>
  <si>
    <t>E112015 - Food Science &amp; Technology (01.1001)</t>
  </si>
  <si>
    <t>E112201 - N/A (03.0501)</t>
  </si>
  <si>
    <t>E112215 - Forestry, Wildlife &amp; Fisheries-Exp Sta (03.0501)</t>
  </si>
  <si>
    <t>E112615 - Plant Sciences-Exp (01.1101)</t>
  </si>
  <si>
    <t>E124115 - Agricultural Economics (01.0103)</t>
  </si>
  <si>
    <t>E124315 - Biosys Engr&amp;Soil Sci-State (14.0301)</t>
  </si>
  <si>
    <t>E124415 - Animal Science-Ext Svc (01.0901)</t>
  </si>
  <si>
    <t>E124615 - Entomology and Plant Patho (26.0702)</t>
  </si>
  <si>
    <t>E124815 - Food Science &amp; Technology (01.1001)</t>
  </si>
  <si>
    <t>E124915 - Forestry, Wildlife &amp; Fisheries-Ext Svc (03.0501)</t>
  </si>
  <si>
    <t>E125015 - 4-H Youth Development (01.0801)</t>
  </si>
  <si>
    <t>E125115 - Plant Sciences-Ext (01.1101)</t>
  </si>
  <si>
    <t>E125315 - Family &amp; Consumer Sciences-Ext Svc (19.0101)</t>
  </si>
  <si>
    <t>E181701 - Veterinary Medicine-Administration (51.2401)</t>
  </si>
  <si>
    <t>E181702 - Biomedical and Diagnostic Sciences (51.2401)</t>
  </si>
  <si>
    <t>E181710 - Large Animal Clinical Sciences (51.2401)</t>
  </si>
  <si>
    <t>E181720 - Small Animal Clinical Sciences (51.2401)</t>
  </si>
  <si>
    <t>E181730 - Diagnostic Sciences &amp; Education (51.2401)</t>
  </si>
  <si>
    <t>E181736 - Biomedical Research &amp; Education-Microbio (51.2401)</t>
  </si>
  <si>
    <t>E181740 - Biomedical Research &amp; Education (51.2401)</t>
  </si>
  <si>
    <t>E214010 - Family Practice Resident Prog (51.1201)</t>
  </si>
  <si>
    <t>E233218 - Family Practice Clinic-Jackson (51.1201)</t>
  </si>
  <si>
    <t>E243216 - Family Prac Clin-St Francis (51.1201)</t>
  </si>
  <si>
    <t>E243219 - Family Prac-Bmh Tipton County (51.1201)</t>
  </si>
  <si>
    <t>Sub Department CIP Code:</t>
  </si>
  <si>
    <t xml:space="preserve">E011007 (50.0409) Graphic Design </t>
  </si>
  <si>
    <t xml:space="preserve">E011007 (50.0702) Fine/Studio Arts, General </t>
  </si>
  <si>
    <t xml:space="preserve">E011007 (50.0703) Art History, Criticism and Conservation </t>
  </si>
  <si>
    <t xml:space="preserve">E011007 (50.0705) Drawing </t>
  </si>
  <si>
    <t xml:space="preserve">E011007 (50.0706) Intermedia/Multimedia </t>
  </si>
  <si>
    <t xml:space="preserve">E011007 (50.0708) Painting </t>
  </si>
  <si>
    <t xml:space="preserve">E011007 (50.0709) Sculpture </t>
  </si>
  <si>
    <t xml:space="preserve">E011007 (50.0710) Printmaking </t>
  </si>
  <si>
    <t xml:space="preserve">E011007 (50.0711) Ceramic Arts and Ceramics </t>
  </si>
  <si>
    <t xml:space="preserve">E011016 (26.0210) Biochemistry and Molecular Biology </t>
  </si>
  <si>
    <t xml:space="preserve">E011016 (26.0406) Cell/Cellular and Molecular Biology </t>
  </si>
  <si>
    <t xml:space="preserve">E011032 (23.0101) English Language and Literature, General </t>
  </si>
  <si>
    <t xml:space="preserve">E011032 (23.1302) Creative Writing </t>
  </si>
  <si>
    <t xml:space="preserve">E011032 (23.1304) Rhetoric and Composition </t>
  </si>
  <si>
    <t xml:space="preserve">E011046 (16.0101) Foreign Languages and Literatures, General </t>
  </si>
  <si>
    <t xml:space="preserve">E011046 (16.0301) Chinese Language and Literature </t>
  </si>
  <si>
    <t xml:space="preserve">E011046 (16.0302) Japanese Language and Literature </t>
  </si>
  <si>
    <t xml:space="preserve">E011046 (16.0402) Russian Language and Literature </t>
  </si>
  <si>
    <t xml:space="preserve">E011046 (16.0501) German Language and Literature </t>
  </si>
  <si>
    <t xml:space="preserve">E011046 (16.0901) French Language and Literature </t>
  </si>
  <si>
    <t xml:space="preserve">E011046 (16.0902) Italian Language and Literature </t>
  </si>
  <si>
    <t xml:space="preserve">E011046 (16.0904) Portuguese Language and Literature </t>
  </si>
  <si>
    <t xml:space="preserve">E011046 (16.0905) Spanish Language and Literature </t>
  </si>
  <si>
    <t xml:space="preserve">E011046 (16.1101) Arabic Language and Literature </t>
  </si>
  <si>
    <t xml:space="preserve">E011054 (50.0902) Music History, Literature, and Theory </t>
  </si>
  <si>
    <t xml:space="preserve">E011054 (50.0903) Music Performance, General </t>
  </si>
  <si>
    <t xml:space="preserve">E011054 (50.0904) Music Theory and Composition </t>
  </si>
  <si>
    <t xml:space="preserve">E011054 (50.0905) Musicology and Ethnomusicology </t>
  </si>
  <si>
    <t xml:space="preserve">E011054 (50.0912) Music Pedagogy </t>
  </si>
  <si>
    <t xml:space="preserve">E011054 (50.0913) Music Technology </t>
  </si>
  <si>
    <t xml:space="preserve">E011060 (40.0201) Astronomy </t>
  </si>
  <si>
    <t xml:space="preserve">E011060 (40.0801) Physics, General </t>
  </si>
  <si>
    <t xml:space="preserve">E011064 (44.0401) Public Administration </t>
  </si>
  <si>
    <t xml:space="preserve">E011064 (45.1001) Political Science and Government, General </t>
  </si>
  <si>
    <t xml:space="preserve">E011080 (26.1301) Ecology </t>
  </si>
  <si>
    <t xml:space="preserve">E011080 (26.1303) Evolutionary Biology </t>
  </si>
  <si>
    <t xml:space="preserve">E011115 (01.1201) Soil Science and Agronomy, General </t>
  </si>
  <si>
    <t xml:space="preserve">E011115 (14.0301) Agricultural Engineering </t>
  </si>
  <si>
    <t xml:space="preserve">E011133 (26.0305) Plant Pathology/Phytopathology </t>
  </si>
  <si>
    <t xml:space="preserve">E011133 (26.0702) Entomology </t>
  </si>
  <si>
    <t xml:space="preserve">E011142 (03.0101) Natural Resources/Conservation, General </t>
  </si>
  <si>
    <t xml:space="preserve">E011142 (03.0501) Forestry, General </t>
  </si>
  <si>
    <t xml:space="preserve">E011142 (03.0601) Wildlife, Fish and Wildlands Science and Management </t>
  </si>
  <si>
    <t xml:space="preserve">E011145 (01.0607) Turf and Turfgrass Management </t>
  </si>
  <si>
    <t xml:space="preserve">E011145 (01.1101) Plant Sciences, General </t>
  </si>
  <si>
    <t xml:space="preserve">E011145 (01.1102) Agronomy and Crop Science </t>
  </si>
  <si>
    <t xml:space="preserve">E011145 (01.1103) Horticultural Science </t>
  </si>
  <si>
    <t xml:space="preserve">E011145 (04.0601) Landscape Architecture </t>
  </si>
  <si>
    <t xml:space="preserve">E011145 (26.0301) Botany/Plant Biology </t>
  </si>
  <si>
    <t xml:space="preserve">E011330 (14.0801) Civil Engineering, General </t>
  </si>
  <si>
    <t xml:space="preserve">E011330 (14.1401) Environmental/Environmental Health Engineering </t>
  </si>
  <si>
    <t xml:space="preserve">E011340 (11.0701) Computer Science </t>
  </si>
  <si>
    <t xml:space="preserve">E011340 (14.0901) Computer Engineering, General </t>
  </si>
  <si>
    <t>E011340 (14.1001) Electrical and Electronics Engineering</t>
  </si>
  <si>
    <t xml:space="preserve">E011370 (14.0201) Aerospace, Aeronautical and Astronautical/Space Engineering </t>
  </si>
  <si>
    <t xml:space="preserve">E011370 (14.0501) Bioengineering and Biomedical Engineering </t>
  </si>
  <si>
    <t xml:space="preserve">E011370 (14.1901) Mechanical Engineering </t>
  </si>
  <si>
    <t xml:space="preserve">E011435 (52.0201) Business Administration and Management, General </t>
  </si>
  <si>
    <t xml:space="preserve">E011435 (52.1001) Human Resources Management/Personnel Administration, General </t>
  </si>
  <si>
    <t xml:space="preserve">E011445 (52.0203) Logistics, Materials, and Supply Chain Management </t>
  </si>
  <si>
    <t xml:space="preserve">E011445 (52.1401) Marketing/Marketing Management, General </t>
  </si>
  <si>
    <t xml:space="preserve">E011742 (13.0401) Educational Leadership and Administration, General </t>
  </si>
  <si>
    <t xml:space="preserve">E011742 (13.0406) Higher Education/Higher Education Administration </t>
  </si>
  <si>
    <t xml:space="preserve">E011742 (13.1102) College Student Counseling and Personnel Services </t>
  </si>
  <si>
    <t xml:space="preserve">E011775 (13.0101) Education, General </t>
  </si>
  <si>
    <t xml:space="preserve">E011775 (13.1101) Counselor Education/School Counseling and Guidance Services </t>
  </si>
  <si>
    <t xml:space="preserve">E011775 (42.2803) Counseling Psychology </t>
  </si>
  <si>
    <t xml:space="preserve">E011775 (42.2805) School Psychology </t>
  </si>
  <si>
    <t xml:space="preserve">E011775 (42.2806) Educational Psychology </t>
  </si>
  <si>
    <t xml:space="preserve">E011795 (31.0505) Kinesiology and Exercise Science </t>
  </si>
  <si>
    <t xml:space="preserve">E011795 (31.0508) Sports Studies </t>
  </si>
  <si>
    <t xml:space="preserve">E012715 (04.0501) Interior Architecture </t>
  </si>
  <si>
    <t xml:space="preserve">E012715 (50.0408) Interior Design </t>
  </si>
  <si>
    <t xml:space="preserve">E012905 (09.0902) Public Relations/Image Management </t>
  </si>
  <si>
    <t xml:space="preserve">E012905 (09.0903) Advertising </t>
  </si>
  <si>
    <t xml:space="preserve">E041011 (03.0104) Environmental Science </t>
  </si>
  <si>
    <t xml:space="preserve">E041011 (26.0101) Biology/Biological Sciences, General </t>
  </si>
  <si>
    <t xml:space="preserve">E041301 (14.0101) Engineering, General </t>
  </si>
  <si>
    <t xml:space="preserve">E041301 (14.0701) Chemical Engineering </t>
  </si>
  <si>
    <t xml:space="preserve">E041301 (14.0801) Civil Engineering, General </t>
  </si>
  <si>
    <t xml:space="preserve">E041301 (15.1501) Engineering/Industrial Management </t>
  </si>
  <si>
    <t xml:space="preserve">E044050 (22.0302) Legal Assistant/Paralegal </t>
  </si>
  <si>
    <t xml:space="preserve">E044050 (43.0103) Criminal Justice/Law Enforcement Administration </t>
  </si>
  <si>
    <t xml:space="preserve">E054005 (01.0000) Agriculture, General </t>
  </si>
  <si>
    <t xml:space="preserve">E054005 (03.0201) Natural Resources Management and Policy </t>
  </si>
  <si>
    <t xml:space="preserve">E054005 (40.0601) Geology/Earth Science, General </t>
  </si>
  <si>
    <t xml:space="preserve">E054005 (45.0701) Geography </t>
  </si>
  <si>
    <t xml:space="preserve">E054017 (40.0501) Chemistry, General </t>
  </si>
  <si>
    <t xml:space="preserve">E054017 (40.0801) Physics, General </t>
  </si>
  <si>
    <t xml:space="preserve">E054030 (16.0901) French Language and Literature </t>
  </si>
  <si>
    <t xml:space="preserve">E054030 (16.0905) Spanish Language and Literature </t>
  </si>
  <si>
    <t xml:space="preserve">E054030 (23.0101) English Language and Literature, General </t>
  </si>
  <si>
    <t xml:space="preserve">E054033 (38.0101) Philosophy </t>
  </si>
  <si>
    <t xml:space="preserve">E054033 (54.0101) History, General </t>
  </si>
  <si>
    <t xml:space="preserve">E054065 (42.0101) Psychology, General </t>
  </si>
  <si>
    <t xml:space="preserve">E054065 (43.0103) Criminal Justice/Law Enforcement Administration </t>
  </si>
  <si>
    <t xml:space="preserve">E054065 (44.0701) Social Work </t>
  </si>
  <si>
    <t xml:space="preserve">E054065 (45.1101) Sociology </t>
  </si>
  <si>
    <t xml:space="preserve">E054075 (13.0401) Educational Leadership and Administration, General </t>
  </si>
  <si>
    <t xml:space="preserve">E054075 (13.1001) Special Education and Teaching, General </t>
  </si>
  <si>
    <t xml:space="preserve">E054075 (13.1101) Counselor Education/School Counseling and Guidance Services </t>
  </si>
  <si>
    <t xml:space="preserve">E054075 (13.1205) Secondary Education and Teaching </t>
  </si>
  <si>
    <t xml:space="preserve">E054075 (13.1206) Teacher Education, Multiple Levels </t>
  </si>
  <si>
    <t xml:space="preserve">E054220 (45.0901) International Relations and Affairs </t>
  </si>
  <si>
    <t xml:space="preserve">E054220 (45.1001) Political Science and Government, General </t>
  </si>
  <si>
    <t xml:space="preserve">E054220 (52.0301) Accounting </t>
  </si>
  <si>
    <t xml:space="preserve">E054220 (52.0601) Business/Managerial Economics </t>
  </si>
  <si>
    <t xml:space="preserve">E054220 (52.0801) Finance, General </t>
  </si>
  <si>
    <t xml:space="preserve">E054240 (52.0201) Business Administration and Management, General </t>
  </si>
  <si>
    <t xml:space="preserve">E054240 (52.1201) Management Information Systems, General </t>
  </si>
  <si>
    <t xml:space="preserve">E054240 (52.1401) Marketing/Marketing Management, General </t>
  </si>
  <si>
    <t xml:space="preserve">E055220 (50.0901) Music, General </t>
  </si>
  <si>
    <t xml:space="preserve">E055220 (50.0999) Music, Other </t>
  </si>
  <si>
    <t xml:space="preserve">E111001 (26.0305) Plant Pathology/Phytopathology </t>
  </si>
  <si>
    <t xml:space="preserve">E111001 (26.0702) Entomology </t>
  </si>
  <si>
    <t xml:space="preserve">E111015 (26.0305) Plant Pathology/Phytopathology </t>
  </si>
  <si>
    <t xml:space="preserve">E111015 (26.0702) Entomology </t>
  </si>
  <si>
    <t xml:space="preserve">E111401 (01.1201) Soil Science and Agronomy, General </t>
  </si>
  <si>
    <t xml:space="preserve">E111401 (14.0301) Agricultural Engineering </t>
  </si>
  <si>
    <t xml:space="preserve">E111415 (01.1201) Soil Science and Agronomy, General </t>
  </si>
  <si>
    <t xml:space="preserve">E111415 (14.0301) Agricultural Engineering </t>
  </si>
  <si>
    <t xml:space="preserve">E112201 (03.0101) Natural Resources/Conservation, General </t>
  </si>
  <si>
    <t xml:space="preserve">E112201 (03.0501) Forestry, General </t>
  </si>
  <si>
    <t xml:space="preserve">E112201 (03.0601) Wildlife, Fish and Wildlands Science and Management </t>
  </si>
  <si>
    <t xml:space="preserve">E112215 (03.0101) Natural Resources/Conservation, General </t>
  </si>
  <si>
    <t xml:space="preserve">E112215 (03.0501) Forestry, General </t>
  </si>
  <si>
    <t xml:space="preserve">E112215 (03.0601) Wildlife, Fish and Wildlands Science and Management </t>
  </si>
  <si>
    <t xml:space="preserve">E112615 (01.0607) Turf and Turfgrass Management </t>
  </si>
  <si>
    <t xml:space="preserve">E112615 (01.1101) Plant Sciences, General </t>
  </si>
  <si>
    <t xml:space="preserve">E112615 (01.1102) Agronomy and Crop Science </t>
  </si>
  <si>
    <t xml:space="preserve">E112615 (01.1103) Horticultural Science </t>
  </si>
  <si>
    <t xml:space="preserve">E112615 (04.0601) Landscape Architecture </t>
  </si>
  <si>
    <t xml:space="preserve">E112615 (26.0301) Botany/Plant Biology </t>
  </si>
  <si>
    <t xml:space="preserve">E124315 (01.1201) Soil Science and Agronomy, General </t>
  </si>
  <si>
    <t xml:space="preserve">E124315 (14.0301) Agricultural Engineering </t>
  </si>
  <si>
    <t xml:space="preserve">E124615 (26.0305) Plant Pathology/Phytopathology </t>
  </si>
  <si>
    <t xml:space="preserve">E124615 (26.0702) Entomology </t>
  </si>
  <si>
    <t xml:space="preserve">E124915 (03.0101) Natural Resources/Conservation, General </t>
  </si>
  <si>
    <t xml:space="preserve">E124915 (03.0501) Forestry, General </t>
  </si>
  <si>
    <t xml:space="preserve">E124915 (03.0601) Wildlife, Fish and Wildlands Science and Management </t>
  </si>
  <si>
    <t xml:space="preserve">E125115 (01.0607) Turf and Turfgrass Management </t>
  </si>
  <si>
    <t xml:space="preserve">E125115 (01.1101) Plant Sciences, General </t>
  </si>
  <si>
    <t xml:space="preserve">E125115 (01.1102) Agronomy and Crop Science </t>
  </si>
  <si>
    <t xml:space="preserve">E125115 (01.1103) Horticultural Science </t>
  </si>
  <si>
    <t xml:space="preserve">E125115 (04.0601) Landscape Architecture </t>
  </si>
  <si>
    <t xml:space="preserve">E125115 (26.0301) Botany/Plant Biology </t>
  </si>
  <si>
    <t>Prior Employer:</t>
  </si>
  <si>
    <t>Academic Rank Prior Institution:</t>
  </si>
  <si>
    <t>1-Professor</t>
  </si>
  <si>
    <t>4-Instructor</t>
  </si>
  <si>
    <t>2-Assoc. Professor</t>
  </si>
  <si>
    <t>3-Asst. Professor</t>
  </si>
  <si>
    <t>5-Lecturer</t>
  </si>
  <si>
    <t>Tenure Status Prior Institution:</t>
  </si>
  <si>
    <t>1 - Tenured</t>
  </si>
  <si>
    <t>2 - On Tenure Track</t>
  </si>
  <si>
    <t>3 - Not on Tenure Track</t>
  </si>
  <si>
    <t>5 - Ineligible for Tenure - HSC Only</t>
  </si>
  <si>
    <t>6 - Emeritus</t>
  </si>
  <si>
    <t>Years of Service at Prior Institution:</t>
  </si>
  <si>
    <t>See next page to close distributions.</t>
  </si>
  <si>
    <t xml:space="preserve">PLEASE NOTE:     If this person is changing departments/responsible funds center and needs to maintain </t>
  </si>
  <si>
    <t>E011412 - MBA Program (52.0299)</t>
  </si>
  <si>
    <t>E041050 - Communications (09.0101)</t>
  </si>
  <si>
    <t xml:space="preserve">E011007 (50.0605) Photography </t>
  </si>
  <si>
    <t>BIW-STD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</si>
</sst>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71">
    <font>
      <sz val="10"/>
      <name val="Arial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7.5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49" fontId="16" fillId="0" borderId="0" xfId="44" applyNumberFormat="1" applyFont="1" applyAlignment="1">
      <alignment horizontal="left"/>
    </xf>
    <xf numFmtId="0" fontId="12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left"/>
    </xf>
    <xf numFmtId="0" fontId="1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49" fontId="16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6" fillId="0" borderId="0" xfId="0" applyFont="1" applyAlignment="1">
      <alignment vertical="top"/>
    </xf>
    <xf numFmtId="0" fontId="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/>
      <protection/>
    </xf>
    <xf numFmtId="44" fontId="12" fillId="0" borderId="0" xfId="44" applyFont="1" applyBorder="1" applyAlignment="1" applyProtection="1">
      <alignment horizontal="center" wrapText="1"/>
      <protection/>
    </xf>
    <xf numFmtId="44" fontId="12" fillId="0" borderId="0" xfId="44" applyFont="1" applyBorder="1" applyAlignment="1" applyProtection="1">
      <alignment horizontal="center"/>
      <protection/>
    </xf>
    <xf numFmtId="0" fontId="16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9" fontId="16" fillId="34" borderId="0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70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0" fillId="35" borderId="16" xfId="0" applyFont="1" applyFill="1" applyBorder="1" applyAlignment="1" applyProtection="1">
      <alignment horizontal="center"/>
      <protection locked="0"/>
    </xf>
    <xf numFmtId="0" fontId="20" fillId="35" borderId="18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49" fontId="16" fillId="0" borderId="14" xfId="0" applyNumberFormat="1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44" fontId="13" fillId="0" borderId="16" xfId="44" applyFont="1" applyBorder="1" applyAlignment="1" applyProtection="1">
      <alignment horizontal="center"/>
      <protection locked="0"/>
    </xf>
    <xf numFmtId="44" fontId="13" fillId="0" borderId="17" xfId="44" applyFont="1" applyBorder="1" applyAlignment="1" applyProtection="1">
      <alignment horizontal="center"/>
      <protection locked="0"/>
    </xf>
    <xf numFmtId="44" fontId="13" fillId="0" borderId="18" xfId="44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164" fontId="13" fillId="0" borderId="16" xfId="0" applyNumberFormat="1" applyFont="1" applyBorder="1" applyAlignment="1" applyProtection="1">
      <alignment horizontal="center"/>
      <protection locked="0"/>
    </xf>
    <xf numFmtId="164" fontId="13" fillId="0" borderId="17" xfId="0" applyNumberFormat="1" applyFont="1" applyBorder="1" applyAlignment="1" applyProtection="1">
      <alignment horizontal="center"/>
      <protection locked="0"/>
    </xf>
    <xf numFmtId="164" fontId="13" fillId="0" borderId="18" xfId="0" applyNumberFormat="1" applyFont="1" applyBorder="1" applyAlignment="1" applyProtection="1">
      <alignment horizontal="center"/>
      <protection locked="0"/>
    </xf>
    <xf numFmtId="44" fontId="12" fillId="0" borderId="16" xfId="44" applyFont="1" applyBorder="1" applyAlignment="1" applyProtection="1">
      <alignment horizontal="center" wrapText="1"/>
      <protection/>
    </xf>
    <xf numFmtId="44" fontId="12" fillId="0" borderId="17" xfId="44" applyFont="1" applyBorder="1" applyAlignment="1" applyProtection="1">
      <alignment horizontal="center"/>
      <protection/>
    </xf>
    <xf numFmtId="44" fontId="12" fillId="0" borderId="18" xfId="44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center" wrapText="1"/>
      <protection/>
    </xf>
    <xf numFmtId="0" fontId="20" fillId="0" borderId="21" xfId="0" applyFont="1" applyBorder="1" applyAlignment="1" applyProtection="1">
      <alignment horizontal="center" wrapText="1"/>
      <protection/>
    </xf>
    <xf numFmtId="0" fontId="20" fillId="0" borderId="13" xfId="0" applyFont="1" applyBorder="1" applyAlignment="1" applyProtection="1">
      <alignment horizontal="center" wrapText="1"/>
      <protection/>
    </xf>
    <xf numFmtId="0" fontId="20" fillId="0" borderId="14" xfId="0" applyFont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20" fillId="35" borderId="19" xfId="0" applyFont="1" applyFill="1" applyBorder="1" applyAlignment="1" applyProtection="1">
      <alignment horizontal="center" wrapText="1"/>
      <protection/>
    </xf>
    <xf numFmtId="0" fontId="16" fillId="35" borderId="21" xfId="0" applyFont="1" applyFill="1" applyBorder="1" applyAlignment="1" applyProtection="1">
      <alignment wrapText="1"/>
      <protection/>
    </xf>
    <xf numFmtId="0" fontId="16" fillId="35" borderId="13" xfId="0" applyFont="1" applyFill="1" applyBorder="1" applyAlignment="1" applyProtection="1">
      <alignment wrapText="1"/>
      <protection/>
    </xf>
    <xf numFmtId="0" fontId="16" fillId="35" borderId="15" xfId="0" applyFont="1" applyFill="1" applyBorder="1" applyAlignment="1" applyProtection="1">
      <alignment wrapText="1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8" fillId="0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164" fontId="3" fillId="0" borderId="14" xfId="0" applyNumberFormat="1" applyFont="1" applyBorder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164" fontId="1" fillId="0" borderId="20" xfId="0" applyNumberFormat="1" applyFon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5" fillId="0" borderId="14" xfId="0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15" fillId="0" borderId="19" xfId="0" applyFont="1" applyFill="1" applyBorder="1" applyAlignment="1" applyProtection="1">
      <alignment horizontal="center" wrapText="1"/>
      <protection/>
    </xf>
    <xf numFmtId="0" fontId="15" fillId="0" borderId="20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0" fontId="1" fillId="0" borderId="21" xfId="0" applyFont="1" applyFill="1" applyBorder="1" applyAlignment="1" applyProtection="1">
      <alignment horizontal="center" wrapText="1"/>
      <protection/>
    </xf>
    <xf numFmtId="0" fontId="15" fillId="0" borderId="13" xfId="0" applyFont="1" applyFill="1" applyBorder="1" applyAlignment="1" applyProtection="1">
      <alignment horizontal="center" wrapText="1"/>
      <protection/>
    </xf>
    <xf numFmtId="0" fontId="15" fillId="0" borderId="14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right" vertical="top"/>
      <protection/>
    </xf>
    <xf numFmtId="49" fontId="4" fillId="0" borderId="17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 vertical="top"/>
      <protection/>
    </xf>
    <xf numFmtId="49" fontId="3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14" fillId="0" borderId="20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/>
      <protection/>
    </xf>
    <xf numFmtId="0" fontId="1" fillId="0" borderId="1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4" fillId="0" borderId="16" xfId="0" applyNumberFormat="1" applyFont="1" applyFill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16" fillId="0" borderId="14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0" fontId="21" fillId="0" borderId="19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5"/>
  <sheetViews>
    <sheetView showGridLines="0" showRowColHeaders="0" tabSelected="1" workbookViewId="0" topLeftCell="A1">
      <selection activeCell="L8" sqref="L8:S8"/>
    </sheetView>
  </sheetViews>
  <sheetFormatPr defaultColWidth="9.140625" defaultRowHeight="12.75"/>
  <cols>
    <col min="1" max="38" width="2.7109375" style="57" customWidth="1"/>
    <col min="39" max="16384" width="9.140625" style="57" customWidth="1"/>
  </cols>
  <sheetData>
    <row r="1" spans="1:26" s="1" customFormat="1" ht="3.75" customHeight="1">
      <c r="A1" s="13"/>
      <c r="B1" s="12"/>
      <c r="C1" s="12"/>
      <c r="D1" s="12"/>
      <c r="E1" s="12"/>
      <c r="F1" s="50"/>
      <c r="G1" s="50"/>
      <c r="H1" s="50"/>
      <c r="I1" s="50"/>
      <c r="J1" s="50"/>
      <c r="K1" s="50"/>
      <c r="L1" s="50"/>
      <c r="M1" s="72"/>
      <c r="N1" s="72"/>
      <c r="O1" s="72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37" s="1" customFormat="1" ht="2.25" customHeight="1">
      <c r="A2" s="170"/>
      <c r="B2" s="170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5"/>
      <c r="N2" s="295"/>
      <c r="O2" s="295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26" s="1" customFormat="1" ht="18" customHeight="1">
      <c r="A3" s="297" t="s">
        <v>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" customFormat="1" ht="14.25" customHeight="1">
      <c r="A4" s="297" t="s">
        <v>649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4"/>
    </row>
    <row r="5" spans="1:26" s="1" customFormat="1" ht="2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7" s="34" customFormat="1" ht="2.25" customHeight="1">
      <c r="A6" s="7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5" s="1" customFormat="1" ht="3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34"/>
      <c r="AB7" s="34"/>
      <c r="AC7" s="34"/>
      <c r="AD7" s="34"/>
      <c r="AE7" s="34"/>
      <c r="AF7" s="34"/>
      <c r="AG7" s="34"/>
      <c r="AH7" s="34"/>
      <c r="AI7" s="34"/>
    </row>
    <row r="8" spans="1:37" s="1" customFormat="1" ht="15" customHeight="1">
      <c r="A8" s="290" t="s">
        <v>184</v>
      </c>
      <c r="B8" s="154"/>
      <c r="C8" s="154"/>
      <c r="D8" s="154"/>
      <c r="E8" s="154"/>
      <c r="F8" s="154"/>
      <c r="G8" s="154"/>
      <c r="H8" s="12"/>
      <c r="I8" s="12"/>
      <c r="J8" s="303" t="s">
        <v>185</v>
      </c>
      <c r="K8" s="304"/>
      <c r="L8" s="164"/>
      <c r="M8" s="146"/>
      <c r="N8" s="146"/>
      <c r="O8" s="146"/>
      <c r="P8" s="146"/>
      <c r="Q8" s="146"/>
      <c r="R8" s="146"/>
      <c r="S8" s="146"/>
      <c r="T8" s="165" t="s">
        <v>0</v>
      </c>
      <c r="U8" s="161"/>
      <c r="V8" s="166"/>
      <c r="W8" s="146"/>
      <c r="X8" s="146"/>
      <c r="Y8" s="146"/>
      <c r="Z8" s="146"/>
      <c r="AA8" s="146"/>
      <c r="AB8" s="146"/>
      <c r="AC8" s="160" t="s">
        <v>652</v>
      </c>
      <c r="AD8" s="161"/>
      <c r="AE8" s="161"/>
      <c r="AF8" s="166"/>
      <c r="AG8" s="182"/>
      <c r="AH8" s="182"/>
      <c r="AI8" s="182"/>
      <c r="AJ8" s="182"/>
      <c r="AK8" s="182"/>
    </row>
    <row r="9" spans="1:39" s="1" customFormat="1" ht="14.25" customHeight="1">
      <c r="A9" s="290" t="s">
        <v>614</v>
      </c>
      <c r="B9" s="154"/>
      <c r="C9" s="154"/>
      <c r="D9" s="154"/>
      <c r="E9" s="154"/>
      <c r="F9" s="154"/>
      <c r="G9" s="154"/>
      <c r="H9" s="154"/>
      <c r="I9" s="154"/>
      <c r="L9" s="294"/>
      <c r="M9" s="172"/>
      <c r="N9" s="172"/>
      <c r="O9" s="172"/>
      <c r="P9" s="172"/>
      <c r="Q9" s="172"/>
      <c r="R9" s="172"/>
      <c r="S9" s="172"/>
      <c r="T9" s="1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M9" s="51"/>
    </row>
    <row r="10" spans="1:37" s="1" customFormat="1" ht="15" customHeight="1">
      <c r="A10" s="290" t="s">
        <v>650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46"/>
      <c r="M10" s="146"/>
      <c r="N10" s="146"/>
      <c r="O10" s="146"/>
      <c r="P10" s="146"/>
      <c r="Q10" s="146"/>
      <c r="R10" s="146"/>
      <c r="S10" s="146"/>
      <c r="T10" s="291" t="s">
        <v>651</v>
      </c>
      <c r="U10" s="292"/>
      <c r="V10" s="292"/>
      <c r="W10" s="292"/>
      <c r="X10" s="292"/>
      <c r="Y10" s="292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</row>
    <row r="11" spans="1:37" s="1" customFormat="1" ht="15" customHeight="1">
      <c r="A11" s="160" t="s">
        <v>186</v>
      </c>
      <c r="B11" s="157"/>
      <c r="C11" s="154"/>
      <c r="D11" s="154"/>
      <c r="E11" s="154"/>
      <c r="F11" s="15"/>
      <c r="G11" s="15"/>
      <c r="H11" s="15"/>
      <c r="I11" s="15"/>
      <c r="J11" s="15"/>
      <c r="K11" s="15"/>
      <c r="L11" s="146"/>
      <c r="M11" s="146"/>
      <c r="N11" s="146"/>
      <c r="O11" s="146"/>
      <c r="P11" s="146"/>
      <c r="Q11" s="146"/>
      <c r="R11" s="146"/>
      <c r="S11" s="146"/>
      <c r="T11" s="160" t="s">
        <v>187</v>
      </c>
      <c r="U11" s="168"/>
      <c r="V11" s="168"/>
      <c r="W11" s="168"/>
      <c r="X11" s="168"/>
      <c r="Y11" s="168"/>
      <c r="Z11" s="171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26" s="1" customFormat="1" ht="6.75" customHeight="1">
      <c r="A12" s="13"/>
      <c r="B12" s="12"/>
      <c r="C12" s="12"/>
      <c r="D12" s="12"/>
      <c r="E12" s="12"/>
      <c r="F12" s="50"/>
      <c r="G12" s="50"/>
      <c r="H12" s="50"/>
      <c r="I12" s="50"/>
      <c r="J12" s="50"/>
      <c r="K12" s="50"/>
      <c r="L12" s="50"/>
      <c r="M12" s="72"/>
      <c r="N12" s="72"/>
      <c r="O12" s="7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37" s="1" customFormat="1" ht="2.25" customHeight="1">
      <c r="A13" s="170"/>
      <c r="B13" s="170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5"/>
      <c r="N13" s="295"/>
      <c r="O13" s="295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26" s="1" customFormat="1" ht="15.75" customHeight="1">
      <c r="A14" s="165" t="s">
        <v>24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46"/>
      <c r="L14" s="146"/>
      <c r="M14" s="146"/>
      <c r="N14" s="146"/>
      <c r="O14" s="146"/>
      <c r="P14" s="146"/>
      <c r="Q14" s="146"/>
      <c r="R14" s="71"/>
      <c r="S14" s="17"/>
      <c r="T14" s="17"/>
      <c r="U14" s="6"/>
      <c r="V14" s="6"/>
      <c r="W14" s="6"/>
      <c r="X14" s="6"/>
      <c r="Y14" s="6"/>
      <c r="Z14" s="6"/>
    </row>
    <row r="15" spans="1:26" s="1" customFormat="1" ht="12.75" customHeight="1">
      <c r="A15" s="289" t="s">
        <v>107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</row>
    <row r="16" ht="3" customHeight="1"/>
    <row r="17" spans="1:37" ht="12.75" customHeight="1">
      <c r="A17" s="107"/>
      <c r="B17" s="137" t="s">
        <v>188</v>
      </c>
      <c r="C17" s="154"/>
      <c r="D17" s="154"/>
      <c r="E17" s="154"/>
      <c r="F17" s="154"/>
      <c r="G17" s="154"/>
      <c r="H17" s="154"/>
      <c r="N17" s="58"/>
      <c r="O17" s="138" t="s">
        <v>678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AA17" s="58"/>
      <c r="AC17" s="107"/>
      <c r="AD17" s="137" t="s">
        <v>693</v>
      </c>
      <c r="AE17" s="154"/>
      <c r="AF17" s="154"/>
      <c r="AG17" s="154"/>
      <c r="AH17" s="154"/>
      <c r="AI17" s="154"/>
      <c r="AJ17" s="154"/>
      <c r="AK17" s="154"/>
    </row>
    <row r="18" ht="2.25" customHeight="1"/>
    <row r="19" spans="1:36" ht="12.75">
      <c r="A19" s="58"/>
      <c r="B19" s="167" t="s">
        <v>677</v>
      </c>
      <c r="C19" s="154"/>
      <c r="D19" s="154"/>
      <c r="E19" s="154"/>
      <c r="F19" s="154"/>
      <c r="G19" s="154"/>
      <c r="H19" s="154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7"/>
      <c r="W19" s="167"/>
      <c r="X19" s="167"/>
      <c r="Y19" s="167"/>
      <c r="AA19" s="58"/>
      <c r="AC19" s="59"/>
      <c r="AD19" s="137" t="s">
        <v>189</v>
      </c>
      <c r="AE19" s="154"/>
      <c r="AF19" s="154"/>
      <c r="AG19" s="154"/>
      <c r="AH19" s="154"/>
      <c r="AI19" s="154"/>
      <c r="AJ19" s="154"/>
    </row>
    <row r="20" ht="2.25" customHeight="1"/>
    <row r="21" spans="1:36" ht="12.75">
      <c r="A21" s="58"/>
      <c r="B21" s="167" t="s">
        <v>679</v>
      </c>
      <c r="C21" s="154"/>
      <c r="D21" s="154"/>
      <c r="E21" s="154"/>
      <c r="F21" s="154"/>
      <c r="G21" s="154"/>
      <c r="H21" s="168"/>
      <c r="I21" s="168"/>
      <c r="J21" s="168"/>
      <c r="K21" s="168"/>
      <c r="L21" s="168"/>
      <c r="M21" s="169"/>
      <c r="N21" s="58"/>
      <c r="O21" s="138" t="s">
        <v>680</v>
      </c>
      <c r="P21" s="154"/>
      <c r="Q21" s="154"/>
      <c r="R21" s="154"/>
      <c r="S21" s="154"/>
      <c r="T21" s="154"/>
      <c r="U21" s="168"/>
      <c r="V21" s="168"/>
      <c r="W21" s="168"/>
      <c r="X21" s="168"/>
      <c r="Y21" s="168"/>
      <c r="Z21" s="168"/>
      <c r="AA21" s="58"/>
      <c r="AC21" s="107"/>
      <c r="AD21" s="137" t="s">
        <v>190</v>
      </c>
      <c r="AE21" s="154"/>
      <c r="AF21" s="154"/>
      <c r="AG21" s="154"/>
      <c r="AH21" s="154"/>
      <c r="AI21" s="154"/>
      <c r="AJ21" s="154"/>
    </row>
    <row r="22" ht="2.25" customHeight="1"/>
    <row r="23" spans="1:34" ht="12.75">
      <c r="A23" s="107"/>
      <c r="B23" s="137" t="s">
        <v>191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O23" s="145"/>
      <c r="P23" s="154"/>
      <c r="Q23" s="154"/>
      <c r="R23" s="154"/>
      <c r="S23" s="154"/>
      <c r="T23" s="154"/>
      <c r="U23" s="154"/>
      <c r="V23" s="167"/>
      <c r="W23" s="167"/>
      <c r="X23" s="167"/>
      <c r="Y23" s="167"/>
      <c r="AA23" s="58"/>
      <c r="AC23" s="107"/>
      <c r="AD23" s="137" t="s">
        <v>192</v>
      </c>
      <c r="AE23" s="168"/>
      <c r="AF23" s="168"/>
      <c r="AG23" s="168"/>
      <c r="AH23" s="168"/>
    </row>
    <row r="24" ht="2.25" customHeight="1"/>
    <row r="25" spans="1:37" ht="12.75" customHeight="1">
      <c r="A25" s="58"/>
      <c r="B25" s="138"/>
      <c r="C25" s="154"/>
      <c r="D25" s="154"/>
      <c r="E25" s="154"/>
      <c r="F25" s="154"/>
      <c r="G25" s="154"/>
      <c r="H25" s="154"/>
      <c r="N25" s="58"/>
      <c r="O25" s="138" t="s">
        <v>681</v>
      </c>
      <c r="P25" s="154"/>
      <c r="Q25" s="154"/>
      <c r="R25" s="154"/>
      <c r="S25" s="154"/>
      <c r="T25" s="154"/>
      <c r="U25" s="168"/>
      <c r="V25" s="168"/>
      <c r="W25" s="168"/>
      <c r="X25" s="168"/>
      <c r="Y25" s="168"/>
      <c r="Z25" s="287" t="s">
        <v>682</v>
      </c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</row>
    <row r="26" ht="5.25" customHeight="1"/>
    <row r="27" spans="1:26" s="1" customFormat="1" ht="12.75" customHeight="1">
      <c r="A27" s="160" t="s">
        <v>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</row>
    <row r="28" spans="1:26" s="1" customFormat="1" ht="2.25" customHeight="1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</row>
    <row r="29" spans="1:26" s="2" customFormat="1" ht="15.75" customHeight="1">
      <c r="A29" s="278" t="s">
        <v>9</v>
      </c>
      <c r="B29" s="279"/>
      <c r="C29" s="279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8"/>
      <c r="V29" s="18"/>
      <c r="W29" s="18"/>
      <c r="X29" s="7"/>
      <c r="Y29" s="18"/>
      <c r="Z29" s="7"/>
    </row>
    <row r="30" spans="1:26" s="1" customFormat="1" ht="3.75" customHeight="1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s="1" customFormat="1" ht="15" customHeight="1">
      <c r="A31" s="305" t="s">
        <v>193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</row>
    <row r="32" spans="1:37" s="1" customFormat="1" ht="52.5" customHeight="1">
      <c r="A32" s="310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2"/>
      <c r="AK32" s="91"/>
    </row>
    <row r="33" spans="1:26" s="1" customFormat="1" ht="3.75" customHeight="1">
      <c r="A33" s="309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</row>
    <row r="34" spans="1:36" s="1" customFormat="1" ht="16.5" customHeight="1">
      <c r="A34" s="313" t="s">
        <v>648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</row>
    <row r="35" spans="1:36" s="1" customFormat="1" ht="6.75" customHeight="1">
      <c r="A35" s="7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27" s="1" customFormat="1" ht="12.75" customHeight="1">
      <c r="A36" s="278" t="s">
        <v>22</v>
      </c>
      <c r="B36" s="278"/>
      <c r="C36" s="278"/>
      <c r="D36" s="306"/>
      <c r="E36" s="19"/>
      <c r="F36" s="47" t="s">
        <v>26</v>
      </c>
      <c r="G36" s="92"/>
      <c r="J36" s="42"/>
      <c r="L36" s="108"/>
      <c r="M36" s="278" t="s">
        <v>25</v>
      </c>
      <c r="N36" s="317"/>
      <c r="O36" s="157"/>
      <c r="P36" s="157"/>
      <c r="Q36" s="15"/>
      <c r="R36" s="20"/>
      <c r="S36" s="109"/>
      <c r="T36" s="315" t="s">
        <v>27</v>
      </c>
      <c r="U36" s="316"/>
      <c r="V36" s="154"/>
      <c r="W36" s="154"/>
      <c r="X36" s="18"/>
      <c r="Y36" s="18"/>
      <c r="Z36" s="18"/>
      <c r="AA36" s="43"/>
    </row>
    <row r="37" ht="5.25" customHeight="1"/>
    <row r="38" spans="1:27" s="1" customFormat="1" ht="15" customHeight="1">
      <c r="A38" s="278" t="s">
        <v>156</v>
      </c>
      <c r="B38" s="278"/>
      <c r="C38" s="278"/>
      <c r="D38" s="154"/>
      <c r="E38" s="154"/>
      <c r="F38" s="18"/>
      <c r="G38" s="18"/>
      <c r="H38" s="18"/>
      <c r="I38" s="18"/>
      <c r="J38" s="18"/>
      <c r="K38" s="18"/>
      <c r="M38" s="26"/>
      <c r="N38" s="26"/>
      <c r="O38" s="26"/>
      <c r="P38" s="18"/>
      <c r="Q38" s="18"/>
      <c r="R38" s="18"/>
      <c r="S38" s="280" t="s">
        <v>157</v>
      </c>
      <c r="T38" s="281"/>
      <c r="U38" s="281"/>
      <c r="V38" s="281"/>
      <c r="W38" s="281"/>
      <c r="X38" s="281"/>
      <c r="Y38" s="18"/>
      <c r="Z38" s="18"/>
      <c r="AA38" s="43"/>
    </row>
    <row r="39" spans="1:27" s="1" customFormat="1" ht="7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3"/>
    </row>
    <row r="40" spans="1:32" s="1" customFormat="1" ht="12.75" customHeight="1">
      <c r="A40" s="278" t="s">
        <v>158</v>
      </c>
      <c r="B40" s="154"/>
      <c r="C40" s="154"/>
      <c r="D40" s="154"/>
      <c r="E40" s="154"/>
      <c r="F40" s="154"/>
      <c r="G40" s="18"/>
      <c r="H40" s="18"/>
      <c r="I40" s="18"/>
      <c r="J40" s="18"/>
      <c r="K40" s="18"/>
      <c r="M40" s="26"/>
      <c r="N40" s="26"/>
      <c r="O40" s="26"/>
      <c r="P40" s="18"/>
      <c r="Q40" s="18"/>
      <c r="R40" s="280" t="s">
        <v>159</v>
      </c>
      <c r="S40" s="281"/>
      <c r="T40" s="281"/>
      <c r="U40" s="281"/>
      <c r="V40" s="281"/>
      <c r="W40" s="281"/>
      <c r="X40" s="281"/>
      <c r="Y40" s="18"/>
      <c r="Z40" s="18"/>
      <c r="AA40" s="43"/>
      <c r="AF40" s="51"/>
    </row>
    <row r="41" ht="14.25" customHeight="1"/>
    <row r="42" spans="1:36" s="93" customFormat="1" ht="12.75" customHeight="1">
      <c r="A42" s="259" t="s">
        <v>160</v>
      </c>
      <c r="B42" s="261"/>
      <c r="C42" s="265" t="s">
        <v>194</v>
      </c>
      <c r="D42" s="266"/>
      <c r="E42" s="266"/>
      <c r="F42" s="267"/>
      <c r="G42" s="268"/>
      <c r="H42" s="259" t="s">
        <v>195</v>
      </c>
      <c r="I42" s="260"/>
      <c r="J42" s="260"/>
      <c r="K42" s="260"/>
      <c r="L42" s="260"/>
      <c r="M42" s="260"/>
      <c r="N42" s="261"/>
      <c r="O42" s="256" t="s">
        <v>196</v>
      </c>
      <c r="P42" s="257"/>
      <c r="Q42" s="257"/>
      <c r="R42" s="257"/>
      <c r="S42" s="257"/>
      <c r="T42" s="257"/>
      <c r="U42" s="257"/>
      <c r="V42" s="258"/>
      <c r="W42" s="259" t="s">
        <v>198</v>
      </c>
      <c r="X42" s="260"/>
      <c r="Y42" s="261"/>
      <c r="Z42" s="259" t="s">
        <v>199</v>
      </c>
      <c r="AA42" s="260"/>
      <c r="AB42" s="261"/>
      <c r="AC42" s="259" t="s">
        <v>101</v>
      </c>
      <c r="AD42" s="273"/>
      <c r="AE42" s="273"/>
      <c r="AF42" s="274"/>
      <c r="AG42" s="259" t="s">
        <v>102</v>
      </c>
      <c r="AH42" s="260"/>
      <c r="AI42" s="260"/>
      <c r="AJ42" s="261"/>
    </row>
    <row r="43" spans="1:36" s="93" customFormat="1" ht="11.25">
      <c r="A43" s="262"/>
      <c r="B43" s="264"/>
      <c r="C43" s="269"/>
      <c r="D43" s="270"/>
      <c r="E43" s="270"/>
      <c r="F43" s="271"/>
      <c r="G43" s="272"/>
      <c r="H43" s="262"/>
      <c r="I43" s="263"/>
      <c r="J43" s="263"/>
      <c r="K43" s="263"/>
      <c r="L43" s="263"/>
      <c r="M43" s="263"/>
      <c r="N43" s="264"/>
      <c r="O43" s="256" t="s">
        <v>197</v>
      </c>
      <c r="P43" s="257"/>
      <c r="Q43" s="257"/>
      <c r="R43" s="257"/>
      <c r="S43" s="257"/>
      <c r="T43" s="257"/>
      <c r="U43" s="257"/>
      <c r="V43" s="258"/>
      <c r="W43" s="262"/>
      <c r="X43" s="263"/>
      <c r="Y43" s="264"/>
      <c r="Z43" s="262"/>
      <c r="AA43" s="263"/>
      <c r="AB43" s="264"/>
      <c r="AC43" s="275"/>
      <c r="AD43" s="276"/>
      <c r="AE43" s="276"/>
      <c r="AF43" s="277"/>
      <c r="AG43" s="262"/>
      <c r="AH43" s="263"/>
      <c r="AI43" s="263"/>
      <c r="AJ43" s="264"/>
    </row>
    <row r="44" spans="34:36" ht="3" customHeight="1">
      <c r="AH44" s="94"/>
      <c r="AI44" s="12"/>
      <c r="AJ44" s="12"/>
    </row>
    <row r="45" spans="1:36" s="93" customFormat="1" ht="11.25">
      <c r="A45" s="232"/>
      <c r="B45" s="234"/>
      <c r="C45" s="232"/>
      <c r="D45" s="233"/>
      <c r="E45" s="233"/>
      <c r="F45" s="233"/>
      <c r="G45" s="234"/>
      <c r="H45" s="247"/>
      <c r="I45" s="248"/>
      <c r="J45" s="248"/>
      <c r="K45" s="248"/>
      <c r="L45" s="248"/>
      <c r="M45" s="248"/>
      <c r="N45" s="249"/>
      <c r="O45" s="253"/>
      <c r="P45" s="254"/>
      <c r="Q45" s="254"/>
      <c r="R45" s="254"/>
      <c r="S45" s="254"/>
      <c r="T45" s="254"/>
      <c r="U45" s="254"/>
      <c r="V45" s="255"/>
      <c r="W45" s="232"/>
      <c r="X45" s="233"/>
      <c r="Y45" s="234"/>
      <c r="Z45" s="232"/>
      <c r="AA45" s="233"/>
      <c r="AB45" s="234"/>
      <c r="AC45" s="238"/>
      <c r="AD45" s="239"/>
      <c r="AE45" s="239"/>
      <c r="AF45" s="240"/>
      <c r="AG45" s="238"/>
      <c r="AH45" s="239"/>
      <c r="AI45" s="239"/>
      <c r="AJ45" s="240"/>
    </row>
    <row r="46" spans="1:36" s="93" customFormat="1" ht="33.75" customHeight="1">
      <c r="A46" s="235"/>
      <c r="B46" s="237"/>
      <c r="C46" s="235"/>
      <c r="D46" s="236"/>
      <c r="E46" s="236"/>
      <c r="F46" s="236"/>
      <c r="G46" s="237"/>
      <c r="H46" s="250"/>
      <c r="I46" s="251"/>
      <c r="J46" s="251"/>
      <c r="K46" s="251"/>
      <c r="L46" s="251"/>
      <c r="M46" s="251"/>
      <c r="N46" s="252"/>
      <c r="O46" s="244"/>
      <c r="P46" s="245"/>
      <c r="Q46" s="245"/>
      <c r="R46" s="245"/>
      <c r="S46" s="245"/>
      <c r="T46" s="245"/>
      <c r="U46" s="245"/>
      <c r="V46" s="246"/>
      <c r="W46" s="235"/>
      <c r="X46" s="236"/>
      <c r="Y46" s="237"/>
      <c r="Z46" s="235"/>
      <c r="AA46" s="236"/>
      <c r="AB46" s="237"/>
      <c r="AC46" s="241"/>
      <c r="AD46" s="242"/>
      <c r="AE46" s="242"/>
      <c r="AF46" s="243"/>
      <c r="AG46" s="241"/>
      <c r="AH46" s="242"/>
      <c r="AI46" s="242"/>
      <c r="AJ46" s="243"/>
    </row>
    <row r="47" spans="1:36" s="93" customFormat="1" ht="11.25">
      <c r="A47" s="232"/>
      <c r="B47" s="234"/>
      <c r="C47" s="232"/>
      <c r="D47" s="233"/>
      <c r="E47" s="233"/>
      <c r="F47" s="233"/>
      <c r="G47" s="234"/>
      <c r="H47" s="247"/>
      <c r="I47" s="248"/>
      <c r="J47" s="248"/>
      <c r="K47" s="248"/>
      <c r="L47" s="248"/>
      <c r="M47" s="248"/>
      <c r="N47" s="249"/>
      <c r="O47" s="253"/>
      <c r="P47" s="254"/>
      <c r="Q47" s="254"/>
      <c r="R47" s="254"/>
      <c r="S47" s="254"/>
      <c r="T47" s="254"/>
      <c r="U47" s="254"/>
      <c r="V47" s="255"/>
      <c r="W47" s="232"/>
      <c r="X47" s="233"/>
      <c r="Y47" s="234"/>
      <c r="Z47" s="232"/>
      <c r="AA47" s="233"/>
      <c r="AB47" s="234"/>
      <c r="AC47" s="238"/>
      <c r="AD47" s="239"/>
      <c r="AE47" s="239"/>
      <c r="AF47" s="240"/>
      <c r="AG47" s="238"/>
      <c r="AH47" s="239"/>
      <c r="AI47" s="239"/>
      <c r="AJ47" s="240"/>
    </row>
    <row r="48" spans="1:36" s="93" customFormat="1" ht="33.75" customHeight="1">
      <c r="A48" s="235"/>
      <c r="B48" s="237"/>
      <c r="C48" s="235"/>
      <c r="D48" s="236"/>
      <c r="E48" s="236"/>
      <c r="F48" s="236"/>
      <c r="G48" s="237"/>
      <c r="H48" s="250"/>
      <c r="I48" s="251"/>
      <c r="J48" s="251"/>
      <c r="K48" s="251"/>
      <c r="L48" s="251"/>
      <c r="M48" s="251"/>
      <c r="N48" s="252"/>
      <c r="O48" s="244"/>
      <c r="P48" s="245"/>
      <c r="Q48" s="245"/>
      <c r="R48" s="245"/>
      <c r="S48" s="245"/>
      <c r="T48" s="245"/>
      <c r="U48" s="245"/>
      <c r="V48" s="246"/>
      <c r="W48" s="235"/>
      <c r="X48" s="236"/>
      <c r="Y48" s="237"/>
      <c r="Z48" s="235"/>
      <c r="AA48" s="236"/>
      <c r="AB48" s="237"/>
      <c r="AC48" s="241"/>
      <c r="AD48" s="242"/>
      <c r="AE48" s="242"/>
      <c r="AF48" s="243"/>
      <c r="AG48" s="241"/>
      <c r="AH48" s="242"/>
      <c r="AI48" s="242"/>
      <c r="AJ48" s="243"/>
    </row>
    <row r="49" spans="1:36" s="93" customFormat="1" ht="11.25">
      <c r="A49" s="232"/>
      <c r="B49" s="234"/>
      <c r="C49" s="232"/>
      <c r="D49" s="233"/>
      <c r="E49" s="233"/>
      <c r="F49" s="233"/>
      <c r="G49" s="234"/>
      <c r="H49" s="247"/>
      <c r="I49" s="248"/>
      <c r="J49" s="248"/>
      <c r="K49" s="248"/>
      <c r="L49" s="248"/>
      <c r="M49" s="248"/>
      <c r="N49" s="249"/>
      <c r="O49" s="253"/>
      <c r="P49" s="254"/>
      <c r="Q49" s="254"/>
      <c r="R49" s="254"/>
      <c r="S49" s="254"/>
      <c r="T49" s="254"/>
      <c r="U49" s="254"/>
      <c r="V49" s="255"/>
      <c r="W49" s="232"/>
      <c r="X49" s="233"/>
      <c r="Y49" s="234"/>
      <c r="Z49" s="232"/>
      <c r="AA49" s="233"/>
      <c r="AB49" s="234"/>
      <c r="AC49" s="238"/>
      <c r="AD49" s="239"/>
      <c r="AE49" s="239"/>
      <c r="AF49" s="240"/>
      <c r="AG49" s="238"/>
      <c r="AH49" s="239"/>
      <c r="AI49" s="239"/>
      <c r="AJ49" s="240"/>
    </row>
    <row r="50" spans="1:36" s="93" customFormat="1" ht="33.75" customHeight="1">
      <c r="A50" s="235"/>
      <c r="B50" s="237"/>
      <c r="C50" s="235"/>
      <c r="D50" s="236"/>
      <c r="E50" s="236"/>
      <c r="F50" s="236"/>
      <c r="G50" s="237"/>
      <c r="H50" s="250"/>
      <c r="I50" s="251"/>
      <c r="J50" s="251"/>
      <c r="K50" s="251"/>
      <c r="L50" s="251"/>
      <c r="M50" s="251"/>
      <c r="N50" s="252"/>
      <c r="O50" s="244"/>
      <c r="P50" s="245"/>
      <c r="Q50" s="245"/>
      <c r="R50" s="245"/>
      <c r="S50" s="245"/>
      <c r="T50" s="245"/>
      <c r="U50" s="245"/>
      <c r="V50" s="246"/>
      <c r="W50" s="235"/>
      <c r="X50" s="236"/>
      <c r="Y50" s="237"/>
      <c r="Z50" s="235"/>
      <c r="AA50" s="236"/>
      <c r="AB50" s="237"/>
      <c r="AC50" s="241"/>
      <c r="AD50" s="242"/>
      <c r="AE50" s="242"/>
      <c r="AF50" s="243"/>
      <c r="AG50" s="241"/>
      <c r="AH50" s="242"/>
      <c r="AI50" s="242"/>
      <c r="AJ50" s="243"/>
    </row>
    <row r="51" spans="1:36" s="93" customFormat="1" ht="11.25">
      <c r="A51" s="232"/>
      <c r="B51" s="234"/>
      <c r="C51" s="232"/>
      <c r="D51" s="233"/>
      <c r="E51" s="233"/>
      <c r="F51" s="233"/>
      <c r="G51" s="234"/>
      <c r="H51" s="247"/>
      <c r="I51" s="248"/>
      <c r="J51" s="248"/>
      <c r="K51" s="248"/>
      <c r="L51" s="248"/>
      <c r="M51" s="248"/>
      <c r="N51" s="249"/>
      <c r="O51" s="253"/>
      <c r="P51" s="254"/>
      <c r="Q51" s="254"/>
      <c r="R51" s="254"/>
      <c r="S51" s="254"/>
      <c r="T51" s="254"/>
      <c r="U51" s="254"/>
      <c r="V51" s="255"/>
      <c r="W51" s="232"/>
      <c r="X51" s="233"/>
      <c r="Y51" s="234"/>
      <c r="Z51" s="232"/>
      <c r="AA51" s="233"/>
      <c r="AB51" s="234"/>
      <c r="AC51" s="238"/>
      <c r="AD51" s="239"/>
      <c r="AE51" s="239"/>
      <c r="AF51" s="240"/>
      <c r="AG51" s="238"/>
      <c r="AH51" s="239"/>
      <c r="AI51" s="239"/>
      <c r="AJ51" s="240"/>
    </row>
    <row r="52" spans="1:36" s="93" customFormat="1" ht="33.75" customHeight="1">
      <c r="A52" s="235"/>
      <c r="B52" s="237"/>
      <c r="C52" s="235"/>
      <c r="D52" s="236"/>
      <c r="E52" s="236"/>
      <c r="F52" s="236"/>
      <c r="G52" s="237"/>
      <c r="H52" s="250"/>
      <c r="I52" s="251"/>
      <c r="J52" s="251"/>
      <c r="K52" s="251"/>
      <c r="L52" s="251"/>
      <c r="M52" s="251"/>
      <c r="N52" s="252"/>
      <c r="O52" s="244"/>
      <c r="P52" s="245"/>
      <c r="Q52" s="245"/>
      <c r="R52" s="245"/>
      <c r="S52" s="245"/>
      <c r="T52" s="245"/>
      <c r="U52" s="245"/>
      <c r="V52" s="246"/>
      <c r="W52" s="235"/>
      <c r="X52" s="236"/>
      <c r="Y52" s="237"/>
      <c r="Z52" s="235"/>
      <c r="AA52" s="236"/>
      <c r="AB52" s="237"/>
      <c r="AC52" s="241"/>
      <c r="AD52" s="242"/>
      <c r="AE52" s="242"/>
      <c r="AF52" s="243"/>
      <c r="AG52" s="241"/>
      <c r="AH52" s="242"/>
      <c r="AI52" s="242"/>
      <c r="AJ52" s="243"/>
    </row>
    <row r="53" ht="21" customHeight="1"/>
    <row r="54" spans="1:35" s="1" customFormat="1" ht="12.75" customHeight="1">
      <c r="A54" s="52"/>
      <c r="B54" s="323" t="s">
        <v>161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6"/>
      <c r="AA54" s="326"/>
      <c r="AB54" s="326"/>
      <c r="AC54" s="326"/>
      <c r="AD54" s="326"/>
      <c r="AE54" s="326"/>
      <c r="AF54" s="326"/>
      <c r="AG54" s="326"/>
      <c r="AH54" s="326"/>
      <c r="AI54" s="327"/>
    </row>
    <row r="55" spans="1:35" s="1" customFormat="1" ht="3.75" customHeight="1">
      <c r="A55" s="25"/>
      <c r="B55" s="5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54"/>
      <c r="N55" s="55"/>
      <c r="O55" s="5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1"/>
      <c r="AB55" s="51"/>
      <c r="AC55" s="51"/>
      <c r="AD55" s="51"/>
      <c r="AE55" s="51"/>
      <c r="AF55" s="51"/>
      <c r="AG55" s="51"/>
      <c r="AH55" s="51"/>
      <c r="AI55" s="77"/>
    </row>
    <row r="56" spans="1:36" s="2" customFormat="1" ht="15" customHeight="1">
      <c r="A56" s="9"/>
      <c r="B56" s="225" t="s">
        <v>162</v>
      </c>
      <c r="C56" s="167"/>
      <c r="D56" s="167"/>
      <c r="E56" s="167"/>
      <c r="F56" s="167"/>
      <c r="G56" s="167"/>
      <c r="H56" s="167"/>
      <c r="I56" s="167"/>
      <c r="J56" s="15"/>
      <c r="K56" s="15"/>
      <c r="L56" s="15"/>
      <c r="M56" s="22"/>
      <c r="N56" s="28"/>
      <c r="O56" s="32"/>
      <c r="P56" s="64"/>
      <c r="Q56" s="64"/>
      <c r="R56" s="64"/>
      <c r="S56" s="64"/>
      <c r="T56" s="64"/>
      <c r="U56" s="60"/>
      <c r="V56" s="15"/>
      <c r="W56" s="15"/>
      <c r="X56" s="15"/>
      <c r="Y56" s="7"/>
      <c r="Z56" s="7"/>
      <c r="AA56" s="32"/>
      <c r="AB56" s="32"/>
      <c r="AC56" s="32"/>
      <c r="AD56" s="32"/>
      <c r="AE56" s="8" t="s">
        <v>163</v>
      </c>
      <c r="AF56" s="224"/>
      <c r="AG56" s="146"/>
      <c r="AH56" s="146"/>
      <c r="AI56" s="78"/>
      <c r="AJ56" s="32"/>
    </row>
    <row r="57" spans="1:35" s="2" customFormat="1" ht="3" customHeight="1">
      <c r="A57" s="9"/>
      <c r="B57" s="4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2"/>
      <c r="N57" s="28"/>
      <c r="O57" s="8"/>
      <c r="P57" s="64"/>
      <c r="Q57" s="64"/>
      <c r="R57" s="64"/>
      <c r="S57" s="64"/>
      <c r="T57" s="64"/>
      <c r="U57" s="56"/>
      <c r="V57" s="15"/>
      <c r="W57" s="15"/>
      <c r="X57" s="15"/>
      <c r="Y57" s="7"/>
      <c r="Z57" s="7"/>
      <c r="AA57" s="32"/>
      <c r="AB57" s="32"/>
      <c r="AC57" s="32"/>
      <c r="AD57" s="32"/>
      <c r="AE57" s="32"/>
      <c r="AF57" s="32"/>
      <c r="AG57" s="32"/>
      <c r="AH57" s="32"/>
      <c r="AI57" s="78"/>
    </row>
    <row r="58" spans="1:35" s="2" customFormat="1" ht="4.5" customHeight="1">
      <c r="A58" s="9"/>
      <c r="B58" s="4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2"/>
      <c r="N58" s="28"/>
      <c r="O58" s="8"/>
      <c r="P58" s="64"/>
      <c r="Q58" s="64"/>
      <c r="R58" s="64"/>
      <c r="S58" s="64"/>
      <c r="T58" s="64"/>
      <c r="U58" s="56"/>
      <c r="V58" s="15"/>
      <c r="W58" s="15"/>
      <c r="X58" s="15"/>
      <c r="Y58" s="7"/>
      <c r="Z58" s="7"/>
      <c r="AA58" s="32"/>
      <c r="AB58" s="32"/>
      <c r="AC58" s="32"/>
      <c r="AD58" s="32"/>
      <c r="AE58" s="32"/>
      <c r="AF58" s="32"/>
      <c r="AG58" s="32"/>
      <c r="AH58" s="32"/>
      <c r="AI58" s="78"/>
    </row>
    <row r="59" spans="1:36" s="2" customFormat="1" ht="15" customHeight="1">
      <c r="A59" s="9"/>
      <c r="B59" s="225" t="s">
        <v>162</v>
      </c>
      <c r="C59" s="167"/>
      <c r="D59" s="167"/>
      <c r="E59" s="167"/>
      <c r="F59" s="167"/>
      <c r="G59" s="167"/>
      <c r="H59" s="167"/>
      <c r="I59" s="167"/>
      <c r="J59" s="15"/>
      <c r="K59" s="15"/>
      <c r="L59" s="15"/>
      <c r="M59" s="22"/>
      <c r="N59" s="28"/>
      <c r="O59" s="32"/>
      <c r="P59" s="64"/>
      <c r="Q59" s="64"/>
      <c r="R59" s="64"/>
      <c r="S59" s="64"/>
      <c r="T59" s="64"/>
      <c r="U59" s="60"/>
      <c r="V59" s="15"/>
      <c r="W59" s="15"/>
      <c r="X59" s="15"/>
      <c r="Y59" s="7"/>
      <c r="Z59" s="7"/>
      <c r="AA59" s="32"/>
      <c r="AB59" s="32"/>
      <c r="AC59" s="32"/>
      <c r="AD59" s="32"/>
      <c r="AE59" s="8" t="s">
        <v>163</v>
      </c>
      <c r="AF59" s="224"/>
      <c r="AG59" s="146"/>
      <c r="AH59" s="146"/>
      <c r="AI59" s="78"/>
      <c r="AJ59" s="32"/>
    </row>
    <row r="60" spans="1:35" s="2" customFormat="1" ht="3" customHeight="1">
      <c r="A60" s="9"/>
      <c r="B60" s="4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2"/>
      <c r="N60" s="28"/>
      <c r="O60" s="8"/>
      <c r="P60" s="64"/>
      <c r="Q60" s="64"/>
      <c r="R60" s="64"/>
      <c r="S60" s="64"/>
      <c r="T60" s="64"/>
      <c r="U60" s="56"/>
      <c r="V60" s="15"/>
      <c r="W60" s="15"/>
      <c r="X60" s="15"/>
      <c r="Y60" s="7"/>
      <c r="Z60" s="7"/>
      <c r="AA60" s="32"/>
      <c r="AB60" s="32"/>
      <c r="AC60" s="32"/>
      <c r="AD60" s="32"/>
      <c r="AE60" s="32"/>
      <c r="AF60" s="32"/>
      <c r="AG60" s="32"/>
      <c r="AH60" s="32"/>
      <c r="AI60" s="78"/>
    </row>
    <row r="61" spans="2:35" ht="5.25" customHeight="1">
      <c r="B61" s="95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96"/>
    </row>
    <row r="62" spans="1:36" s="2" customFormat="1" ht="15" customHeight="1">
      <c r="A62" s="9"/>
      <c r="B62" s="225" t="s">
        <v>162</v>
      </c>
      <c r="C62" s="167"/>
      <c r="D62" s="167"/>
      <c r="E62" s="167"/>
      <c r="F62" s="167"/>
      <c r="G62" s="167"/>
      <c r="H62" s="167"/>
      <c r="I62" s="167"/>
      <c r="J62" s="15"/>
      <c r="K62" s="15"/>
      <c r="L62" s="15"/>
      <c r="M62" s="22"/>
      <c r="N62" s="28"/>
      <c r="O62" s="32"/>
      <c r="P62" s="64"/>
      <c r="Q62" s="64"/>
      <c r="R62" s="64"/>
      <c r="S62" s="64"/>
      <c r="T62" s="64"/>
      <c r="U62" s="60"/>
      <c r="V62" s="15"/>
      <c r="W62" s="15"/>
      <c r="X62" s="15"/>
      <c r="Y62" s="7"/>
      <c r="Z62" s="7"/>
      <c r="AA62" s="32"/>
      <c r="AB62" s="32"/>
      <c r="AC62" s="32"/>
      <c r="AD62" s="32"/>
      <c r="AE62" s="8" t="s">
        <v>163</v>
      </c>
      <c r="AF62" s="224"/>
      <c r="AG62" s="146"/>
      <c r="AH62" s="146"/>
      <c r="AI62" s="78"/>
      <c r="AJ62" s="32"/>
    </row>
    <row r="63" spans="1:35" s="2" customFormat="1" ht="3" customHeight="1">
      <c r="A63" s="9"/>
      <c r="B63" s="4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2"/>
      <c r="N63" s="28"/>
      <c r="O63" s="8"/>
      <c r="P63" s="64"/>
      <c r="Q63" s="64"/>
      <c r="R63" s="64"/>
      <c r="S63" s="64"/>
      <c r="T63" s="64"/>
      <c r="U63" s="56"/>
      <c r="V63" s="15"/>
      <c r="W63" s="15"/>
      <c r="X63" s="15"/>
      <c r="Y63" s="7"/>
      <c r="Z63" s="7"/>
      <c r="AA63" s="32"/>
      <c r="AB63" s="32"/>
      <c r="AC63" s="32"/>
      <c r="AD63" s="32"/>
      <c r="AE63" s="32"/>
      <c r="AF63" s="32"/>
      <c r="AG63" s="32"/>
      <c r="AH63" s="32"/>
      <c r="AI63" s="78"/>
    </row>
    <row r="64" spans="2:35" ht="6" customHeight="1"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9"/>
    </row>
    <row r="65" ht="30.75" customHeight="1"/>
    <row r="66" ht="3.75" customHeight="1"/>
    <row r="67" spans="1:37" s="2" customFormat="1" ht="3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26" s="2" customFormat="1" ht="3" customHeight="1">
      <c r="A68" s="27"/>
      <c r="B68" s="21"/>
      <c r="C68" s="21"/>
      <c r="D68" s="21"/>
      <c r="E68" s="28"/>
      <c r="F68" s="29"/>
      <c r="G68" s="29"/>
      <c r="H68" s="29"/>
      <c r="I68" s="29"/>
      <c r="J68" s="29"/>
      <c r="K68" s="29"/>
      <c r="L68" s="29"/>
      <c r="M68" s="29"/>
      <c r="N68" s="28"/>
      <c r="O68" s="28"/>
      <c r="P68" s="12"/>
      <c r="Q68" s="12"/>
      <c r="R68" s="12"/>
      <c r="S68" s="12"/>
      <c r="T68" s="12"/>
      <c r="U68" s="12"/>
      <c r="V68" s="7"/>
      <c r="W68" s="7"/>
      <c r="X68" s="7"/>
      <c r="Y68" s="7"/>
      <c r="Z68" s="7"/>
    </row>
    <row r="69" spans="1:37" s="2" customFormat="1" ht="12.75" customHeight="1">
      <c r="A69" s="165" t="s">
        <v>13</v>
      </c>
      <c r="B69" s="165"/>
      <c r="C69" s="165"/>
      <c r="D69" s="165"/>
      <c r="E69" s="154"/>
      <c r="F69" s="154"/>
      <c r="G69" s="320">
        <f>V8</f>
        <v>0</v>
      </c>
      <c r="H69" s="320"/>
      <c r="I69" s="320"/>
      <c r="J69" s="320"/>
      <c r="K69" s="320"/>
      <c r="L69" s="320"/>
      <c r="M69" s="320"/>
      <c r="N69" s="318">
        <f>AF8</f>
        <v>0</v>
      </c>
      <c r="O69" s="318"/>
      <c r="P69" s="175">
        <f>L8</f>
        <v>0</v>
      </c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B69" s="285" t="s">
        <v>14</v>
      </c>
      <c r="AC69" s="154"/>
      <c r="AD69" s="154"/>
      <c r="AE69" s="154"/>
      <c r="AF69" s="154"/>
      <c r="AG69" s="174">
        <f>L9</f>
        <v>0</v>
      </c>
      <c r="AH69" s="175"/>
      <c r="AI69" s="175"/>
      <c r="AJ69" s="175"/>
      <c r="AK69" s="175"/>
    </row>
    <row r="70" ht="4.5" customHeight="1"/>
    <row r="71" spans="1:37" s="2" customFormat="1" ht="2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ht="3" customHeight="1"/>
    <row r="73" spans="1:26" s="2" customFormat="1" ht="17.25" customHeight="1">
      <c r="A73" s="321" t="s">
        <v>16</v>
      </c>
      <c r="B73" s="292"/>
      <c r="C73" s="292"/>
      <c r="D73" s="154"/>
      <c r="E73" s="154"/>
      <c r="F73" s="154"/>
      <c r="G73" s="154"/>
      <c r="H73" s="322" t="s">
        <v>647</v>
      </c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2"/>
      <c r="U73" s="12"/>
      <c r="V73" s="12"/>
      <c r="W73" s="12"/>
      <c r="X73" s="12"/>
      <c r="Y73" s="12"/>
      <c r="Z73" s="12"/>
    </row>
    <row r="74" spans="1:26" s="2" customFormat="1" ht="6" customHeight="1">
      <c r="A74" s="27"/>
      <c r="B74" s="21"/>
      <c r="C74" s="21"/>
      <c r="D74" s="21"/>
      <c r="E74" s="28"/>
      <c r="F74" s="29"/>
      <c r="G74" s="29"/>
      <c r="H74" s="29"/>
      <c r="I74" s="29"/>
      <c r="J74" s="29"/>
      <c r="K74" s="29"/>
      <c r="L74" s="29"/>
      <c r="M74" s="29"/>
      <c r="N74" s="28"/>
      <c r="O74" s="28"/>
      <c r="P74" s="12"/>
      <c r="Q74" s="12"/>
      <c r="R74" s="12"/>
      <c r="S74" s="12"/>
      <c r="T74" s="12"/>
      <c r="U74" s="12"/>
      <c r="V74" s="7"/>
      <c r="W74" s="7"/>
      <c r="X74" s="7"/>
      <c r="Y74" s="7"/>
      <c r="Z74" s="7"/>
    </row>
    <row r="75" spans="1:37" s="2" customFormat="1" ht="12.75" customHeight="1">
      <c r="A75" s="31"/>
      <c r="B75" s="158" t="s">
        <v>17</v>
      </c>
      <c r="C75" s="159"/>
      <c r="D75" s="159"/>
      <c r="E75" s="16"/>
      <c r="H75" s="79"/>
      <c r="I75" s="308" t="s">
        <v>18</v>
      </c>
      <c r="J75" s="154"/>
      <c r="K75" s="154"/>
      <c r="L75" s="154"/>
      <c r="M75" s="154"/>
      <c r="N75" s="154"/>
      <c r="P75" s="79"/>
      <c r="Q75" s="308" t="s">
        <v>88</v>
      </c>
      <c r="R75" s="154"/>
      <c r="S75" s="154"/>
      <c r="T75" s="154"/>
      <c r="U75" s="154"/>
      <c r="V75" s="154"/>
      <c r="X75" s="79"/>
      <c r="Y75" s="140" t="s">
        <v>708</v>
      </c>
      <c r="Z75" s="141"/>
      <c r="AA75" s="141"/>
      <c r="AB75" s="141"/>
      <c r="AC75" s="141"/>
      <c r="AD75" s="141"/>
      <c r="AE75" s="141"/>
      <c r="AF75" s="141"/>
      <c r="AG75" s="142"/>
      <c r="AH75" s="59"/>
      <c r="AI75" s="145" t="s">
        <v>709</v>
      </c>
      <c r="AJ75" s="145"/>
      <c r="AK75" s="145"/>
    </row>
    <row r="76" spans="1:26" s="2" customFormat="1" ht="3.75" customHeight="1">
      <c r="A76" s="27"/>
      <c r="B76" s="21"/>
      <c r="C76" s="21"/>
      <c r="D76" s="21"/>
      <c r="E76" s="28"/>
      <c r="F76" s="29"/>
      <c r="G76" s="29"/>
      <c r="H76" s="29"/>
      <c r="I76" s="29"/>
      <c r="J76" s="29"/>
      <c r="K76" s="29"/>
      <c r="L76" s="29"/>
      <c r="M76" s="29"/>
      <c r="N76" s="28"/>
      <c r="O76" s="28"/>
      <c r="P76" s="12"/>
      <c r="Q76" s="12"/>
      <c r="R76" s="12"/>
      <c r="S76" s="12"/>
      <c r="T76" s="12"/>
      <c r="U76" s="12"/>
      <c r="V76" s="7"/>
      <c r="W76" s="7"/>
      <c r="X76" s="7"/>
      <c r="Y76" s="7"/>
      <c r="Z76" s="7"/>
    </row>
    <row r="77" spans="1:36" s="2" customFormat="1" ht="18" customHeight="1">
      <c r="A77" s="144" t="s">
        <v>710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17"/>
      <c r="AC77" s="117"/>
      <c r="AD77" s="117"/>
      <c r="AE77" s="117"/>
      <c r="AF77" s="117"/>
      <c r="AG77" s="117"/>
      <c r="AH77" s="117"/>
      <c r="AI77" s="117"/>
      <c r="AJ77" s="117"/>
    </row>
    <row r="78" spans="1:26" s="2" customFormat="1" ht="4.5" customHeight="1">
      <c r="A78" s="5"/>
      <c r="B78" s="10"/>
      <c r="C78" s="10"/>
      <c r="D78" s="10"/>
      <c r="E78" s="28"/>
      <c r="F78" s="23"/>
      <c r="G78" s="23"/>
      <c r="H78" s="23"/>
      <c r="I78" s="23"/>
      <c r="J78" s="23"/>
      <c r="K78" s="23"/>
      <c r="L78" s="23"/>
      <c r="M78" s="23"/>
      <c r="N78" s="28"/>
      <c r="O78" s="28"/>
      <c r="V78" s="7"/>
      <c r="W78" s="7"/>
      <c r="X78" s="7"/>
      <c r="Y78" s="7"/>
      <c r="Z78" s="7"/>
    </row>
    <row r="79" spans="1:26" s="2" customFormat="1" ht="3" customHeight="1">
      <c r="A79" s="5"/>
      <c r="B79" s="10"/>
      <c r="C79" s="10"/>
      <c r="D79" s="10"/>
      <c r="E79" s="28"/>
      <c r="F79" s="23"/>
      <c r="G79" s="23"/>
      <c r="H79" s="23"/>
      <c r="I79" s="23"/>
      <c r="J79" s="23"/>
      <c r="K79" s="23"/>
      <c r="L79" s="23"/>
      <c r="M79" s="23"/>
      <c r="N79" s="28"/>
      <c r="O79" s="28"/>
      <c r="V79" s="7"/>
      <c r="W79" s="7"/>
      <c r="X79" s="7"/>
      <c r="Y79" s="7"/>
      <c r="Z79" s="7"/>
    </row>
    <row r="80" spans="1:37" s="2" customFormat="1" ht="12" customHeight="1">
      <c r="A80" s="144" t="s">
        <v>620</v>
      </c>
      <c r="B80" s="157"/>
      <c r="C80" s="157"/>
      <c r="D80" s="157"/>
      <c r="E80" s="157"/>
      <c r="F80" s="157"/>
      <c r="G80" s="222"/>
      <c r="H80" s="156"/>
      <c r="I80" s="156"/>
      <c r="J80" s="156"/>
      <c r="K80" s="156"/>
      <c r="L80" s="156"/>
      <c r="M80" s="156"/>
      <c r="N80" s="28"/>
      <c r="O80" s="111"/>
      <c r="P80" s="112"/>
      <c r="Q80" s="153" t="s">
        <v>19</v>
      </c>
      <c r="R80" s="154"/>
      <c r="S80" s="154"/>
      <c r="T80" s="154"/>
      <c r="U80" s="154"/>
      <c r="V80" s="154"/>
      <c r="W80" s="155"/>
      <c r="X80" s="156"/>
      <c r="Y80" s="156"/>
      <c r="Z80" s="156"/>
      <c r="AA80" s="156"/>
      <c r="AB80" s="156"/>
      <c r="AK80" s="110"/>
    </row>
    <row r="81" spans="1:26" s="2" customFormat="1" ht="6" customHeight="1">
      <c r="A81" s="5"/>
      <c r="B81" s="10"/>
      <c r="C81" s="10"/>
      <c r="D81" s="10"/>
      <c r="E81" s="28"/>
      <c r="F81" s="23"/>
      <c r="G81" s="23"/>
      <c r="H81" s="23"/>
      <c r="I81" s="23"/>
      <c r="J81" s="23"/>
      <c r="K81" s="23"/>
      <c r="L81" s="23"/>
      <c r="M81" s="23"/>
      <c r="N81" s="28"/>
      <c r="O81" s="28"/>
      <c r="V81" s="7"/>
      <c r="W81" s="7"/>
      <c r="X81" s="7"/>
      <c r="Y81" s="7"/>
      <c r="Z81" s="7"/>
    </row>
    <row r="82" spans="1:35" s="2" customFormat="1" ht="18" customHeight="1">
      <c r="A82" s="144" t="s">
        <v>20</v>
      </c>
      <c r="B82" s="229"/>
      <c r="C82" s="229"/>
      <c r="D82" s="154"/>
      <c r="E82" s="154"/>
      <c r="L82" s="23"/>
      <c r="M82" s="23"/>
      <c r="N82" s="28"/>
      <c r="S82" s="80"/>
      <c r="T82" s="227" t="s">
        <v>21</v>
      </c>
      <c r="U82" s="154"/>
      <c r="V82" s="154"/>
      <c r="W82" s="154"/>
      <c r="X82" s="154"/>
      <c r="Y82" s="154"/>
      <c r="Z82" s="228"/>
      <c r="AA82" s="146"/>
      <c r="AB82" s="146"/>
      <c r="AC82" s="146"/>
      <c r="AD82" s="146"/>
      <c r="AE82" s="32"/>
      <c r="AF82" s="32"/>
      <c r="AG82" s="32"/>
      <c r="AH82" s="32"/>
      <c r="AI82" s="32"/>
    </row>
    <row r="83" spans="1:35" s="2" customFormat="1" ht="6" customHeight="1">
      <c r="A83" s="5"/>
      <c r="B83" s="110"/>
      <c r="C83" s="110"/>
      <c r="D83" s="12"/>
      <c r="E83" s="12"/>
      <c r="L83" s="23"/>
      <c r="M83" s="23"/>
      <c r="N83" s="28"/>
      <c r="S83" s="80"/>
      <c r="T83" s="10"/>
      <c r="U83" s="12"/>
      <c r="V83" s="12"/>
      <c r="W83" s="12"/>
      <c r="X83" s="12"/>
      <c r="Y83" s="12"/>
      <c r="Z83" s="7"/>
      <c r="AA83" s="15"/>
      <c r="AB83" s="15"/>
      <c r="AC83" s="15"/>
      <c r="AD83" s="15"/>
      <c r="AE83" s="32"/>
      <c r="AF83" s="32"/>
      <c r="AG83" s="32"/>
      <c r="AH83" s="32"/>
      <c r="AI83" s="32"/>
    </row>
    <row r="84" spans="1:35" s="2" customFormat="1" ht="18" customHeight="1">
      <c r="A84" s="144" t="s">
        <v>964</v>
      </c>
      <c r="B84" s="144"/>
      <c r="C84" s="144"/>
      <c r="D84" s="144"/>
      <c r="E84" s="144"/>
      <c r="F84" s="144"/>
      <c r="G84" s="144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2"/>
      <c r="V84" s="12"/>
      <c r="W84" s="12"/>
      <c r="X84" s="12"/>
      <c r="Y84" s="12"/>
      <c r="Z84" s="7"/>
      <c r="AA84" s="15"/>
      <c r="AB84" s="15"/>
      <c r="AC84" s="15"/>
      <c r="AD84" s="15"/>
      <c r="AE84" s="32"/>
      <c r="AF84" s="32"/>
      <c r="AG84" s="32"/>
      <c r="AH84" s="32"/>
      <c r="AI84" s="32"/>
    </row>
    <row r="85" spans="1:35" s="2" customFormat="1" ht="6" customHeight="1">
      <c r="A85" s="5"/>
      <c r="B85" s="5"/>
      <c r="C85" s="5"/>
      <c r="D85" s="5"/>
      <c r="E85" s="5"/>
      <c r="F85" s="5"/>
      <c r="G85" s="5"/>
      <c r="U85" s="12"/>
      <c r="V85" s="12"/>
      <c r="W85" s="12"/>
      <c r="X85" s="12"/>
      <c r="Y85" s="12"/>
      <c r="Z85" s="7"/>
      <c r="AA85" s="15"/>
      <c r="AB85" s="15"/>
      <c r="AC85" s="15"/>
      <c r="AD85" s="15"/>
      <c r="AE85" s="32"/>
      <c r="AF85" s="32"/>
      <c r="AG85" s="32"/>
      <c r="AH85" s="32"/>
      <c r="AI85" s="32"/>
    </row>
    <row r="86" spans="1:35" s="2" customFormat="1" ht="18" customHeight="1">
      <c r="A86" s="144" t="s">
        <v>1111</v>
      </c>
      <c r="B86" s="144"/>
      <c r="C86" s="144"/>
      <c r="D86" s="144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7"/>
      <c r="AA86" s="15"/>
      <c r="AB86" s="15"/>
      <c r="AC86" s="15"/>
      <c r="AD86" s="15"/>
      <c r="AE86" s="32"/>
      <c r="AF86" s="32"/>
      <c r="AG86" s="32"/>
      <c r="AH86" s="32"/>
      <c r="AI86" s="32"/>
    </row>
    <row r="87" spans="1:35" s="2" customFormat="1" ht="6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7"/>
      <c r="AA87" s="15"/>
      <c r="AB87" s="15"/>
      <c r="AC87" s="15"/>
      <c r="AD87" s="15"/>
      <c r="AE87" s="32"/>
      <c r="AF87" s="32"/>
      <c r="AG87" s="32"/>
      <c r="AH87" s="32"/>
      <c r="AI87" s="32"/>
    </row>
    <row r="88" spans="1:37" s="2" customFormat="1" ht="18" customHeight="1">
      <c r="A88" s="144" t="s">
        <v>1112</v>
      </c>
      <c r="B88" s="144"/>
      <c r="C88" s="144"/>
      <c r="D88" s="144"/>
      <c r="E88" s="144"/>
      <c r="F88" s="144"/>
      <c r="G88" s="144"/>
      <c r="H88" s="144"/>
      <c r="J88" s="79"/>
      <c r="K88" s="137" t="s">
        <v>1113</v>
      </c>
      <c r="L88" s="138"/>
      <c r="M88" s="138"/>
      <c r="N88" s="139"/>
      <c r="O88" s="79"/>
      <c r="P88" s="137" t="s">
        <v>1115</v>
      </c>
      <c r="Q88" s="138"/>
      <c r="R88" s="138"/>
      <c r="S88" s="138"/>
      <c r="T88" s="138"/>
      <c r="U88" s="139"/>
      <c r="V88" s="59"/>
      <c r="W88" s="137" t="s">
        <v>1116</v>
      </c>
      <c r="X88" s="138"/>
      <c r="Y88" s="138"/>
      <c r="Z88" s="138"/>
      <c r="AA88" s="138"/>
      <c r="AC88" s="79"/>
      <c r="AD88" s="137" t="s">
        <v>1114</v>
      </c>
      <c r="AE88" s="138"/>
      <c r="AF88" s="138"/>
      <c r="AG88" s="139"/>
      <c r="AH88" s="79"/>
      <c r="AI88" s="137" t="s">
        <v>1117</v>
      </c>
      <c r="AJ88" s="138"/>
      <c r="AK88" s="138"/>
    </row>
    <row r="89" spans="1:37" s="2" customFormat="1" ht="6" customHeight="1">
      <c r="A89" s="5"/>
      <c r="B89" s="5"/>
      <c r="C89" s="5"/>
      <c r="D89" s="5"/>
      <c r="E89" s="5"/>
      <c r="F89" s="5"/>
      <c r="G89" s="5"/>
      <c r="H89" s="5"/>
      <c r="J89" s="32"/>
      <c r="K89" s="32"/>
      <c r="O89" s="32"/>
      <c r="P89" s="32"/>
      <c r="Q89" s="32"/>
      <c r="R89" s="32"/>
      <c r="S89" s="32"/>
      <c r="T89" s="32"/>
      <c r="V89" s="15"/>
      <c r="W89" s="32"/>
      <c r="X89" s="32"/>
      <c r="Y89" s="32"/>
      <c r="Z89" s="32"/>
      <c r="AA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5" s="2" customFormat="1" ht="18" customHeight="1">
      <c r="A90" s="144" t="s">
        <v>1118</v>
      </c>
      <c r="B90" s="144"/>
      <c r="C90" s="144"/>
      <c r="D90" s="144"/>
      <c r="E90" s="144"/>
      <c r="F90" s="144"/>
      <c r="G90" s="144"/>
      <c r="H90" s="144"/>
      <c r="I90" s="145"/>
      <c r="J90" s="145"/>
      <c r="K90" s="145"/>
      <c r="L90" s="145"/>
      <c r="M90" s="145"/>
      <c r="N90" s="145"/>
      <c r="O90" s="145"/>
      <c r="P90" s="145"/>
      <c r="Q90" s="145"/>
      <c r="S90" s="145" t="s">
        <v>1124</v>
      </c>
      <c r="T90" s="145"/>
      <c r="U90" s="145"/>
      <c r="V90" s="145"/>
      <c r="W90" s="145"/>
      <c r="X90" s="145"/>
      <c r="Y90" s="145"/>
      <c r="Z90" s="145"/>
      <c r="AA90" s="145"/>
      <c r="AB90" s="146"/>
      <c r="AC90" s="146"/>
      <c r="AD90" s="146"/>
      <c r="AE90" s="146"/>
      <c r="AF90" s="32"/>
      <c r="AG90" s="32"/>
      <c r="AH90" s="32"/>
      <c r="AI90" s="32"/>
    </row>
    <row r="91" spans="1:26" s="2" customFormat="1" ht="6.75" customHeight="1">
      <c r="A91" s="5"/>
      <c r="B91" s="10"/>
      <c r="C91" s="10"/>
      <c r="D91" s="10"/>
      <c r="E91" s="28"/>
      <c r="F91" s="23"/>
      <c r="G91" s="23"/>
      <c r="H91" s="23"/>
      <c r="I91" s="23"/>
      <c r="J91" s="23"/>
      <c r="K91" s="23"/>
      <c r="L91" s="23"/>
      <c r="M91" s="23"/>
      <c r="N91" s="28"/>
      <c r="O91" s="28"/>
      <c r="V91" s="7"/>
      <c r="W91" s="7"/>
      <c r="X91" s="7"/>
      <c r="Y91" s="7"/>
      <c r="Z91" s="7"/>
    </row>
    <row r="92" spans="1:37" s="2" customFormat="1" ht="0.75" customHeight="1">
      <c r="A92" s="88"/>
      <c r="B92" s="65"/>
      <c r="C92" s="65"/>
      <c r="D92" s="65"/>
      <c r="E92" s="89"/>
      <c r="F92" s="90"/>
      <c r="G92" s="90"/>
      <c r="H92" s="90"/>
      <c r="I92" s="90"/>
      <c r="J92" s="90"/>
      <c r="K92" s="90"/>
      <c r="L92" s="90"/>
      <c r="M92" s="90"/>
      <c r="N92" s="89"/>
      <c r="O92" s="89"/>
      <c r="P92" s="82"/>
      <c r="Q92" s="82"/>
      <c r="R92" s="82"/>
      <c r="S92" s="82"/>
      <c r="T92" s="82"/>
      <c r="U92" s="82"/>
      <c r="V92" s="33"/>
      <c r="W92" s="33"/>
      <c r="X92" s="33"/>
      <c r="Y92" s="33"/>
      <c r="Z92" s="33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26" s="2" customFormat="1" ht="3.75" customHeight="1">
      <c r="A93" s="5"/>
      <c r="B93" s="10"/>
      <c r="C93" s="10"/>
      <c r="D93" s="10"/>
      <c r="E93" s="28"/>
      <c r="F93" s="23"/>
      <c r="G93" s="23"/>
      <c r="H93" s="23"/>
      <c r="I93" s="23"/>
      <c r="J93" s="23"/>
      <c r="K93" s="23"/>
      <c r="L93" s="23"/>
      <c r="M93" s="23"/>
      <c r="N93" s="28"/>
      <c r="O93" s="28"/>
      <c r="V93" s="7"/>
      <c r="W93" s="7"/>
      <c r="X93" s="7"/>
      <c r="Y93" s="7"/>
      <c r="Z93" s="7"/>
    </row>
    <row r="94" spans="1:26" s="34" customFormat="1" ht="12" customHeight="1">
      <c r="A94" s="230" t="s">
        <v>48</v>
      </c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37" s="34" customFormat="1" ht="12.75" customHeight="1">
      <c r="A95" s="221" t="s">
        <v>89</v>
      </c>
      <c r="B95" s="221"/>
      <c r="C95" s="221"/>
      <c r="D95" s="221"/>
      <c r="E95" s="221"/>
      <c r="F95" s="221"/>
      <c r="G95" s="154"/>
      <c r="H95" s="154"/>
      <c r="I95" s="154"/>
      <c r="J95" s="154"/>
      <c r="K95" s="154"/>
      <c r="L95" s="66"/>
      <c r="M95" s="217"/>
      <c r="N95" s="218"/>
      <c r="O95" s="218"/>
      <c r="P95" s="218"/>
      <c r="Q95" s="35"/>
      <c r="R95" s="35"/>
      <c r="U95" s="221" t="s">
        <v>106</v>
      </c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284"/>
      <c r="AI95" s="284"/>
      <c r="AJ95" s="284"/>
      <c r="AK95" s="284"/>
    </row>
    <row r="96" spans="1:26" s="34" customFormat="1" ht="6" customHeight="1">
      <c r="A96" s="35"/>
      <c r="B96" s="12"/>
      <c r="C96" s="12"/>
      <c r="D96" s="12"/>
      <c r="E96" s="12"/>
      <c r="F96" s="12"/>
      <c r="G96" s="12"/>
      <c r="H96" s="12"/>
      <c r="I96" s="36"/>
      <c r="J96" s="24"/>
      <c r="K96" s="24"/>
      <c r="L96" s="37"/>
      <c r="M96" s="35"/>
      <c r="N96" s="12"/>
      <c r="O96" s="12"/>
      <c r="P96" s="12"/>
      <c r="Q96" s="12"/>
      <c r="R96" s="12"/>
      <c r="S96" s="12"/>
      <c r="T96" s="12"/>
      <c r="U96" s="12"/>
      <c r="V96" s="38"/>
      <c r="W96" s="39"/>
      <c r="X96" s="39"/>
      <c r="Y96" s="39"/>
      <c r="Z96" s="39"/>
    </row>
    <row r="97" spans="1:37" s="1" customFormat="1" ht="1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</row>
    <row r="98" spans="1:28" s="1" customFormat="1" ht="15.75" customHeight="1">
      <c r="A98" s="165" t="s">
        <v>100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154"/>
      <c r="AB98" s="154"/>
    </row>
    <row r="99" spans="1:28" s="1" customFormat="1" ht="3" customHeight="1">
      <c r="A99" s="1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2"/>
      <c r="AB99" s="12"/>
    </row>
    <row r="100" spans="1:37" s="44" customFormat="1" ht="18" customHeight="1">
      <c r="A100" s="226" t="s">
        <v>52</v>
      </c>
      <c r="B100" s="220"/>
      <c r="C100" s="220"/>
      <c r="D100" s="220"/>
      <c r="E100" s="220"/>
      <c r="F100" s="220"/>
      <c r="G100" s="220"/>
      <c r="H100" s="74"/>
      <c r="I100" s="74"/>
      <c r="J100" s="74"/>
      <c r="K100" s="74"/>
      <c r="L100" s="74"/>
      <c r="U100" s="69"/>
      <c r="V100" s="69"/>
      <c r="W100" s="219" t="s">
        <v>99</v>
      </c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307"/>
      <c r="AI100" s="307"/>
      <c r="AJ100" s="307"/>
      <c r="AK100" s="307"/>
    </row>
    <row r="101" spans="1:37" s="44" customFormat="1" ht="4.5" customHeight="1">
      <c r="A101" s="70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U101" s="69"/>
      <c r="V101" s="69"/>
      <c r="W101" s="68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45"/>
      <c r="AI101" s="45"/>
      <c r="AJ101" s="45"/>
      <c r="AK101" s="45"/>
    </row>
    <row r="102" spans="1:37" s="44" customFormat="1" ht="1.5" customHeight="1">
      <c r="A102" s="83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84"/>
      <c r="N102" s="84"/>
      <c r="O102" s="84"/>
      <c r="P102" s="84"/>
      <c r="Q102" s="84"/>
      <c r="R102" s="84"/>
      <c r="S102" s="84"/>
      <c r="T102" s="84"/>
      <c r="U102" s="85"/>
      <c r="V102" s="85"/>
      <c r="W102" s="86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87"/>
      <c r="AI102" s="87"/>
      <c r="AJ102" s="87"/>
      <c r="AK102" s="87"/>
    </row>
    <row r="103" spans="1:26" s="45" customFormat="1" ht="2.25" customHeight="1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</row>
    <row r="104" spans="1:26" s="1" customFormat="1" ht="14.25" customHeight="1">
      <c r="A104" s="214" t="s">
        <v>12</v>
      </c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</row>
    <row r="105" spans="1:26" s="34" customFormat="1" ht="3" customHeight="1">
      <c r="A105" s="21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</row>
    <row r="106" spans="1:26" s="34" customFormat="1" ht="18.75" customHeight="1">
      <c r="A106" s="214" t="s">
        <v>15</v>
      </c>
      <c r="B106" s="216"/>
      <c r="C106" s="216"/>
      <c r="D106" s="216"/>
      <c r="E106" s="216"/>
      <c r="F106" s="154"/>
      <c r="G106" s="154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15"/>
      <c r="S106" s="15"/>
      <c r="T106" s="15"/>
      <c r="U106" s="15"/>
      <c r="V106" s="39"/>
      <c r="W106" s="39"/>
      <c r="X106" s="39"/>
      <c r="Y106" s="39"/>
      <c r="Z106" s="39"/>
    </row>
    <row r="107" spans="1:26" s="34" customFormat="1" ht="3.75" customHeight="1">
      <c r="A107" s="49"/>
      <c r="B107" s="41"/>
      <c r="C107" s="41"/>
      <c r="D107" s="41"/>
      <c r="E107" s="41"/>
      <c r="F107" s="12"/>
      <c r="G107" s="1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15"/>
      <c r="S107" s="15"/>
      <c r="T107" s="15"/>
      <c r="U107" s="15"/>
      <c r="V107" s="39"/>
      <c r="W107" s="39"/>
      <c r="X107" s="39"/>
      <c r="Y107" s="39"/>
      <c r="Z107" s="39"/>
    </row>
    <row r="108" spans="1:26" s="34" customFormat="1" ht="12.75" customHeight="1">
      <c r="A108" s="202" t="s">
        <v>164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39"/>
    </row>
    <row r="109" ht="4.5" customHeight="1"/>
    <row r="110" spans="1:37" ht="12.75" customHeight="1">
      <c r="A110" s="199" t="s">
        <v>4</v>
      </c>
      <c r="B110" s="200"/>
      <c r="C110" s="200"/>
      <c r="D110" s="200"/>
      <c r="E110" s="200"/>
      <c r="F110" s="200"/>
      <c r="G110" s="200"/>
      <c r="H110" s="201"/>
      <c r="I110" s="203" t="s">
        <v>2</v>
      </c>
      <c r="J110" s="204"/>
      <c r="K110" s="204"/>
      <c r="L110" s="204"/>
      <c r="M110" s="204"/>
      <c r="N110" s="189" t="s">
        <v>23</v>
      </c>
      <c r="O110" s="190"/>
      <c r="P110" s="190"/>
      <c r="Q110" s="190"/>
      <c r="R110" s="190"/>
      <c r="S110" s="191"/>
      <c r="T110" s="189" t="s">
        <v>7</v>
      </c>
      <c r="U110" s="207"/>
      <c r="V110" s="207"/>
      <c r="W110" s="207"/>
      <c r="X110" s="207"/>
      <c r="Y110" s="208"/>
      <c r="Z110" s="189" t="s">
        <v>3</v>
      </c>
      <c r="AA110" s="190"/>
      <c r="AB110" s="191"/>
      <c r="AC110" s="189" t="s">
        <v>609</v>
      </c>
      <c r="AD110" s="190"/>
      <c r="AE110" s="190"/>
      <c r="AF110" s="191"/>
      <c r="AG110" s="189" t="s">
        <v>105</v>
      </c>
      <c r="AH110" s="190"/>
      <c r="AI110" s="191"/>
      <c r="AJ110" s="195" t="s">
        <v>11</v>
      </c>
      <c r="AK110" s="196"/>
    </row>
    <row r="111" spans="1:37" ht="19.5" customHeight="1">
      <c r="A111" s="199" t="s">
        <v>5</v>
      </c>
      <c r="B111" s="200"/>
      <c r="C111" s="200"/>
      <c r="D111" s="201"/>
      <c r="E111" s="199" t="s">
        <v>6</v>
      </c>
      <c r="F111" s="200"/>
      <c r="G111" s="200"/>
      <c r="H111" s="201"/>
      <c r="I111" s="205"/>
      <c r="J111" s="206"/>
      <c r="K111" s="206"/>
      <c r="L111" s="206"/>
      <c r="M111" s="206"/>
      <c r="N111" s="192"/>
      <c r="O111" s="193"/>
      <c r="P111" s="193"/>
      <c r="Q111" s="193"/>
      <c r="R111" s="193"/>
      <c r="S111" s="194"/>
      <c r="T111" s="209"/>
      <c r="U111" s="210"/>
      <c r="V111" s="210"/>
      <c r="W111" s="210"/>
      <c r="X111" s="210"/>
      <c r="Y111" s="211"/>
      <c r="Z111" s="192"/>
      <c r="AA111" s="193"/>
      <c r="AB111" s="194"/>
      <c r="AC111" s="192"/>
      <c r="AD111" s="193"/>
      <c r="AE111" s="193"/>
      <c r="AF111" s="194"/>
      <c r="AG111" s="192"/>
      <c r="AH111" s="193"/>
      <c r="AI111" s="194"/>
      <c r="AJ111" s="197"/>
      <c r="AK111" s="198"/>
    </row>
    <row r="112" spans="1:37" ht="15.75" customHeight="1">
      <c r="A112" s="183"/>
      <c r="B112" s="184"/>
      <c r="C112" s="184"/>
      <c r="D112" s="185"/>
      <c r="E112" s="183"/>
      <c r="F112" s="184"/>
      <c r="G112" s="184"/>
      <c r="H112" s="185"/>
      <c r="I112" s="176"/>
      <c r="J112" s="177"/>
      <c r="K112" s="177"/>
      <c r="L112" s="177"/>
      <c r="M112" s="178"/>
      <c r="N112" s="176"/>
      <c r="O112" s="177"/>
      <c r="P112" s="177"/>
      <c r="Q112" s="177"/>
      <c r="R112" s="177"/>
      <c r="S112" s="178"/>
      <c r="T112" s="176"/>
      <c r="U112" s="177"/>
      <c r="V112" s="177"/>
      <c r="W112" s="177"/>
      <c r="X112" s="177"/>
      <c r="Y112" s="178"/>
      <c r="Z112" s="102"/>
      <c r="AA112" s="102"/>
      <c r="AB112" s="102"/>
      <c r="AC112" s="179"/>
      <c r="AD112" s="180"/>
      <c r="AE112" s="180"/>
      <c r="AF112" s="181"/>
      <c r="AG112" s="176"/>
      <c r="AH112" s="177"/>
      <c r="AI112" s="178"/>
      <c r="AJ112" s="162"/>
      <c r="AK112" s="163"/>
    </row>
    <row r="113" spans="1:37" ht="15.75" customHeight="1">
      <c r="A113" s="183"/>
      <c r="B113" s="184"/>
      <c r="C113" s="184"/>
      <c r="D113" s="185"/>
      <c r="E113" s="183"/>
      <c r="F113" s="184"/>
      <c r="G113" s="184"/>
      <c r="H113" s="185"/>
      <c r="I113" s="176"/>
      <c r="J113" s="177"/>
      <c r="K113" s="177"/>
      <c r="L113" s="177"/>
      <c r="M113" s="178"/>
      <c r="N113" s="176"/>
      <c r="O113" s="177"/>
      <c r="P113" s="177"/>
      <c r="Q113" s="177"/>
      <c r="R113" s="177"/>
      <c r="S113" s="178"/>
      <c r="T113" s="176"/>
      <c r="U113" s="177"/>
      <c r="V113" s="177"/>
      <c r="W113" s="177"/>
      <c r="X113" s="177"/>
      <c r="Y113" s="178"/>
      <c r="Z113" s="102"/>
      <c r="AA113" s="102"/>
      <c r="AB113" s="102"/>
      <c r="AC113" s="179"/>
      <c r="AD113" s="180"/>
      <c r="AE113" s="180"/>
      <c r="AF113" s="181"/>
      <c r="AG113" s="176"/>
      <c r="AH113" s="177"/>
      <c r="AI113" s="178"/>
      <c r="AJ113" s="162"/>
      <c r="AK113" s="163"/>
    </row>
    <row r="114" spans="1:37" ht="15.75" customHeight="1">
      <c r="A114" s="183"/>
      <c r="B114" s="184"/>
      <c r="C114" s="184"/>
      <c r="D114" s="185"/>
      <c r="E114" s="183"/>
      <c r="F114" s="184"/>
      <c r="G114" s="184"/>
      <c r="H114" s="185"/>
      <c r="I114" s="176"/>
      <c r="J114" s="177"/>
      <c r="K114" s="177"/>
      <c r="L114" s="177"/>
      <c r="M114" s="178"/>
      <c r="N114" s="176"/>
      <c r="O114" s="177"/>
      <c r="P114" s="177"/>
      <c r="Q114" s="177"/>
      <c r="R114" s="177"/>
      <c r="S114" s="178"/>
      <c r="T114" s="176"/>
      <c r="U114" s="177"/>
      <c r="V114" s="177"/>
      <c r="W114" s="177"/>
      <c r="X114" s="177"/>
      <c r="Y114" s="178"/>
      <c r="Z114" s="102"/>
      <c r="AA114" s="102"/>
      <c r="AB114" s="102"/>
      <c r="AC114" s="179"/>
      <c r="AD114" s="180"/>
      <c r="AE114" s="180"/>
      <c r="AF114" s="181"/>
      <c r="AG114" s="176"/>
      <c r="AH114" s="177"/>
      <c r="AI114" s="178"/>
      <c r="AJ114" s="162"/>
      <c r="AK114" s="163"/>
    </row>
    <row r="115" spans="1:37" ht="15.75" customHeight="1">
      <c r="A115" s="183"/>
      <c r="B115" s="184"/>
      <c r="C115" s="184"/>
      <c r="D115" s="185"/>
      <c r="E115" s="183"/>
      <c r="F115" s="184"/>
      <c r="G115" s="184"/>
      <c r="H115" s="185"/>
      <c r="I115" s="176"/>
      <c r="J115" s="177"/>
      <c r="K115" s="177"/>
      <c r="L115" s="177"/>
      <c r="M115" s="178"/>
      <c r="N115" s="176"/>
      <c r="O115" s="177"/>
      <c r="P115" s="177"/>
      <c r="Q115" s="177"/>
      <c r="R115" s="177"/>
      <c r="S115" s="178"/>
      <c r="T115" s="176"/>
      <c r="U115" s="177"/>
      <c r="V115" s="177"/>
      <c r="W115" s="177"/>
      <c r="X115" s="177"/>
      <c r="Y115" s="178"/>
      <c r="Z115" s="102"/>
      <c r="AA115" s="102"/>
      <c r="AB115" s="102"/>
      <c r="AC115" s="179"/>
      <c r="AD115" s="180"/>
      <c r="AE115" s="180"/>
      <c r="AF115" s="181"/>
      <c r="AG115" s="176"/>
      <c r="AH115" s="177"/>
      <c r="AI115" s="178"/>
      <c r="AJ115" s="162"/>
      <c r="AK115" s="163"/>
    </row>
    <row r="116" spans="1:37" ht="15.75" customHeight="1">
      <c r="A116" s="183"/>
      <c r="B116" s="184"/>
      <c r="C116" s="184"/>
      <c r="D116" s="185"/>
      <c r="E116" s="183"/>
      <c r="F116" s="184"/>
      <c r="G116" s="184"/>
      <c r="H116" s="185"/>
      <c r="I116" s="176"/>
      <c r="J116" s="177"/>
      <c r="K116" s="177"/>
      <c r="L116" s="177"/>
      <c r="M116" s="178"/>
      <c r="N116" s="176"/>
      <c r="O116" s="177"/>
      <c r="P116" s="177"/>
      <c r="Q116" s="177"/>
      <c r="R116" s="177"/>
      <c r="S116" s="178"/>
      <c r="T116" s="176"/>
      <c r="U116" s="177"/>
      <c r="V116" s="177"/>
      <c r="W116" s="177"/>
      <c r="X116" s="177"/>
      <c r="Y116" s="178"/>
      <c r="Z116" s="102"/>
      <c r="AA116" s="102"/>
      <c r="AB116" s="102"/>
      <c r="AC116" s="179"/>
      <c r="AD116" s="180"/>
      <c r="AE116" s="180"/>
      <c r="AF116" s="181"/>
      <c r="AG116" s="176"/>
      <c r="AH116" s="177"/>
      <c r="AI116" s="178"/>
      <c r="AJ116" s="162"/>
      <c r="AK116" s="163"/>
    </row>
    <row r="117" spans="1:37" ht="15.75" customHeight="1">
      <c r="A117" s="183"/>
      <c r="B117" s="184"/>
      <c r="C117" s="184"/>
      <c r="D117" s="185"/>
      <c r="E117" s="183"/>
      <c r="F117" s="184"/>
      <c r="G117" s="184"/>
      <c r="H117" s="185"/>
      <c r="I117" s="176"/>
      <c r="J117" s="177"/>
      <c r="K117" s="177"/>
      <c r="L117" s="177"/>
      <c r="M117" s="178"/>
      <c r="N117" s="176"/>
      <c r="O117" s="177"/>
      <c r="P117" s="177"/>
      <c r="Q117" s="177"/>
      <c r="R117" s="177"/>
      <c r="S117" s="178"/>
      <c r="T117" s="176"/>
      <c r="U117" s="177"/>
      <c r="V117" s="177"/>
      <c r="W117" s="177"/>
      <c r="X117" s="177"/>
      <c r="Y117" s="178"/>
      <c r="Z117" s="102"/>
      <c r="AA117" s="102"/>
      <c r="AB117" s="102"/>
      <c r="AC117" s="179"/>
      <c r="AD117" s="180"/>
      <c r="AE117" s="180"/>
      <c r="AF117" s="181"/>
      <c r="AG117" s="176"/>
      <c r="AH117" s="177"/>
      <c r="AI117" s="178"/>
      <c r="AJ117" s="162"/>
      <c r="AK117" s="163"/>
    </row>
    <row r="118" spans="1:37" ht="15.75" customHeight="1">
      <c r="A118" s="183"/>
      <c r="B118" s="184"/>
      <c r="C118" s="184"/>
      <c r="D118" s="185"/>
      <c r="E118" s="183"/>
      <c r="F118" s="184"/>
      <c r="G118" s="184"/>
      <c r="H118" s="185"/>
      <c r="I118" s="176"/>
      <c r="J118" s="177"/>
      <c r="K118" s="177"/>
      <c r="L118" s="177"/>
      <c r="M118" s="178"/>
      <c r="N118" s="176"/>
      <c r="O118" s="177"/>
      <c r="P118" s="177"/>
      <c r="Q118" s="177"/>
      <c r="R118" s="177"/>
      <c r="S118" s="178"/>
      <c r="T118" s="176"/>
      <c r="U118" s="177"/>
      <c r="V118" s="177"/>
      <c r="W118" s="177"/>
      <c r="X118" s="177"/>
      <c r="Y118" s="178"/>
      <c r="Z118" s="102"/>
      <c r="AA118" s="102"/>
      <c r="AB118" s="102"/>
      <c r="AC118" s="179"/>
      <c r="AD118" s="180"/>
      <c r="AE118" s="180"/>
      <c r="AF118" s="181"/>
      <c r="AG118" s="176"/>
      <c r="AH118" s="177"/>
      <c r="AI118" s="178"/>
      <c r="AJ118" s="162"/>
      <c r="AK118" s="163"/>
    </row>
    <row r="119" spans="1:37" ht="15.75" customHeight="1">
      <c r="A119" s="183"/>
      <c r="B119" s="184"/>
      <c r="C119" s="184"/>
      <c r="D119" s="185"/>
      <c r="E119" s="183"/>
      <c r="F119" s="184"/>
      <c r="G119" s="184"/>
      <c r="H119" s="185"/>
      <c r="I119" s="176"/>
      <c r="J119" s="177"/>
      <c r="K119" s="177"/>
      <c r="L119" s="177"/>
      <c r="M119" s="178"/>
      <c r="N119" s="176"/>
      <c r="O119" s="177"/>
      <c r="P119" s="177"/>
      <c r="Q119" s="177"/>
      <c r="R119" s="177"/>
      <c r="S119" s="178"/>
      <c r="T119" s="176"/>
      <c r="U119" s="177"/>
      <c r="V119" s="177"/>
      <c r="W119" s="177"/>
      <c r="X119" s="177"/>
      <c r="Y119" s="178"/>
      <c r="Z119" s="102"/>
      <c r="AA119" s="102"/>
      <c r="AB119" s="102"/>
      <c r="AC119" s="179"/>
      <c r="AD119" s="180"/>
      <c r="AE119" s="180"/>
      <c r="AF119" s="181"/>
      <c r="AG119" s="176"/>
      <c r="AH119" s="177"/>
      <c r="AI119" s="178"/>
      <c r="AJ119" s="162"/>
      <c r="AK119" s="163"/>
    </row>
    <row r="120" spans="1:37" ht="15.75" customHeight="1">
      <c r="A120" s="183"/>
      <c r="B120" s="184"/>
      <c r="C120" s="184"/>
      <c r="D120" s="185"/>
      <c r="E120" s="183"/>
      <c r="F120" s="184"/>
      <c r="G120" s="184"/>
      <c r="H120" s="185"/>
      <c r="I120" s="176"/>
      <c r="J120" s="177"/>
      <c r="K120" s="177"/>
      <c r="L120" s="177"/>
      <c r="M120" s="178"/>
      <c r="N120" s="176"/>
      <c r="O120" s="177"/>
      <c r="P120" s="177"/>
      <c r="Q120" s="177"/>
      <c r="R120" s="177"/>
      <c r="S120" s="178"/>
      <c r="T120" s="176"/>
      <c r="U120" s="177"/>
      <c r="V120" s="177"/>
      <c r="W120" s="177"/>
      <c r="X120" s="177"/>
      <c r="Y120" s="178"/>
      <c r="Z120" s="102"/>
      <c r="AA120" s="102"/>
      <c r="AB120" s="102"/>
      <c r="AC120" s="179"/>
      <c r="AD120" s="180"/>
      <c r="AE120" s="180"/>
      <c r="AF120" s="181"/>
      <c r="AG120" s="176"/>
      <c r="AH120" s="177"/>
      <c r="AI120" s="178"/>
      <c r="AJ120" s="162"/>
      <c r="AK120" s="163"/>
    </row>
    <row r="121" spans="1:37" ht="15.75" customHeight="1">
      <c r="A121" s="183"/>
      <c r="B121" s="184"/>
      <c r="C121" s="184"/>
      <c r="D121" s="185"/>
      <c r="E121" s="183"/>
      <c r="F121" s="184"/>
      <c r="G121" s="184"/>
      <c r="H121" s="185"/>
      <c r="I121" s="176"/>
      <c r="J121" s="177"/>
      <c r="K121" s="177"/>
      <c r="L121" s="177"/>
      <c r="M121" s="178"/>
      <c r="N121" s="176"/>
      <c r="O121" s="177"/>
      <c r="P121" s="177"/>
      <c r="Q121" s="177"/>
      <c r="R121" s="177"/>
      <c r="S121" s="178"/>
      <c r="T121" s="176"/>
      <c r="U121" s="177"/>
      <c r="V121" s="177"/>
      <c r="W121" s="177"/>
      <c r="X121" s="177"/>
      <c r="Y121" s="178"/>
      <c r="Z121" s="102"/>
      <c r="AA121" s="102"/>
      <c r="AB121" s="102"/>
      <c r="AC121" s="179"/>
      <c r="AD121" s="180"/>
      <c r="AE121" s="180"/>
      <c r="AF121" s="181"/>
      <c r="AG121" s="176"/>
      <c r="AH121" s="177"/>
      <c r="AI121" s="178"/>
      <c r="AJ121" s="162"/>
      <c r="AK121" s="163"/>
    </row>
    <row r="122" spans="1:37" ht="15.75" customHeight="1">
      <c r="A122" s="147" t="s">
        <v>612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9"/>
      <c r="Z122" s="150" t="s">
        <v>613</v>
      </c>
      <c r="AA122" s="151"/>
      <c r="AB122" s="152"/>
      <c r="AC122" s="186">
        <f>IF(E36="X",AC112+AC113+AC114+AC115+AC116+AC117+AC118+AC119+AC120+AC121,IF(E36="x",AC112+AC113+AC114+AC115+AC117+AC118+AC119+AC120+AC121,""))</f>
      </c>
      <c r="AD122" s="187"/>
      <c r="AE122" s="187"/>
      <c r="AF122" s="188"/>
      <c r="AG122" s="150">
        <f>SUM(AG112:AI121)</f>
        <v>0</v>
      </c>
      <c r="AH122" s="151"/>
      <c r="AI122" s="152"/>
      <c r="AJ122" s="212"/>
      <c r="AK122" s="149"/>
    </row>
    <row r="123" spans="1:37" ht="15.75" customHeight="1">
      <c r="A123" s="12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06"/>
      <c r="AA123" s="106"/>
      <c r="AB123" s="106"/>
      <c r="AC123" s="125"/>
      <c r="AD123" s="126"/>
      <c r="AE123" s="126"/>
      <c r="AF123" s="126"/>
      <c r="AG123" s="106"/>
      <c r="AH123" s="106"/>
      <c r="AI123" s="106"/>
      <c r="AJ123" s="15"/>
      <c r="AK123" s="15"/>
    </row>
    <row r="124" spans="1:18" ht="18">
      <c r="A124" s="143" t="s">
        <v>1125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</row>
    <row r="125" ht="10.5" customHeight="1"/>
    <row r="126" ht="21.75" customHeight="1"/>
    <row r="127" spans="1:38" ht="3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4"/>
    </row>
    <row r="128" spans="1:37" s="2" customFormat="1" ht="3" customHeight="1">
      <c r="A128" s="27"/>
      <c r="B128" s="21"/>
      <c r="C128" s="21"/>
      <c r="D128" s="21"/>
      <c r="E128" s="28"/>
      <c r="F128" s="29"/>
      <c r="G128" s="22"/>
      <c r="H128" s="22"/>
      <c r="I128" s="22"/>
      <c r="J128" s="22"/>
      <c r="K128" s="22"/>
      <c r="L128" s="22"/>
      <c r="M128" s="22"/>
      <c r="N128" s="28"/>
      <c r="O128" s="28"/>
      <c r="P128" s="15"/>
      <c r="Q128" s="15"/>
      <c r="R128" s="15"/>
      <c r="S128" s="15"/>
      <c r="T128" s="15"/>
      <c r="U128" s="15"/>
      <c r="V128" s="7"/>
      <c r="W128" s="7"/>
      <c r="X128" s="7"/>
      <c r="Y128" s="7"/>
      <c r="Z128" s="7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s="2" customFormat="1" ht="18" customHeight="1">
      <c r="A129" s="173" t="s">
        <v>13</v>
      </c>
      <c r="B129" s="173"/>
      <c r="C129" s="173"/>
      <c r="D129" s="173"/>
      <c r="E129" s="173"/>
      <c r="F129" s="173"/>
      <c r="G129" s="320">
        <f>V8</f>
        <v>0</v>
      </c>
      <c r="H129" s="320"/>
      <c r="I129" s="320"/>
      <c r="J129" s="320"/>
      <c r="K129" s="320"/>
      <c r="L129" s="320"/>
      <c r="M129" s="320"/>
      <c r="N129" s="318">
        <f>AF8</f>
        <v>0</v>
      </c>
      <c r="O129" s="318"/>
      <c r="P129" s="175">
        <f>L8</f>
        <v>0</v>
      </c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2"/>
      <c r="AB129" s="173" t="s">
        <v>14</v>
      </c>
      <c r="AC129" s="154"/>
      <c r="AD129" s="154"/>
      <c r="AE129" s="154"/>
      <c r="AF129" s="154"/>
      <c r="AG129" s="174">
        <f>L9</f>
        <v>0</v>
      </c>
      <c r="AH129" s="175"/>
      <c r="AI129" s="175"/>
      <c r="AJ129" s="175"/>
      <c r="AK129" s="175"/>
    </row>
    <row r="130" spans="1:37" s="2" customFormat="1" ht="3" customHeight="1">
      <c r="A130" s="127"/>
      <c r="B130" s="127"/>
      <c r="C130" s="127"/>
      <c r="D130" s="127"/>
      <c r="E130" s="127"/>
      <c r="F130" s="127"/>
      <c r="G130" s="128"/>
      <c r="H130" s="128"/>
      <c r="I130" s="128"/>
      <c r="J130" s="128"/>
      <c r="K130" s="128"/>
      <c r="L130" s="128"/>
      <c r="M130" s="128"/>
      <c r="N130" s="129"/>
      <c r="O130" s="129"/>
      <c r="P130" s="130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2"/>
      <c r="AB130" s="127"/>
      <c r="AC130" s="133"/>
      <c r="AD130" s="133"/>
      <c r="AE130" s="133"/>
      <c r="AF130" s="133"/>
      <c r="AG130" s="134"/>
      <c r="AH130" s="130"/>
      <c r="AI130" s="130"/>
      <c r="AJ130" s="130"/>
      <c r="AK130" s="130"/>
    </row>
    <row r="131" spans="1:37" s="2" customFormat="1" ht="18" customHeight="1">
      <c r="A131" s="119"/>
      <c r="B131" s="119"/>
      <c r="C131" s="119"/>
      <c r="D131" s="119"/>
      <c r="E131" s="119"/>
      <c r="F131" s="119"/>
      <c r="G131" s="120"/>
      <c r="H131" s="120"/>
      <c r="I131" s="120"/>
      <c r="J131" s="120"/>
      <c r="K131" s="120"/>
      <c r="L131" s="120"/>
      <c r="M131" s="120"/>
      <c r="N131" s="122"/>
      <c r="O131" s="122"/>
      <c r="P131" s="106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32"/>
      <c r="AB131" s="119"/>
      <c r="AC131" s="12"/>
      <c r="AD131" s="12"/>
      <c r="AE131" s="12"/>
      <c r="AF131" s="12"/>
      <c r="AG131" s="105"/>
      <c r="AH131" s="106"/>
      <c r="AI131" s="106"/>
      <c r="AJ131" s="106"/>
      <c r="AK131" s="106"/>
    </row>
    <row r="132" spans="1:26" s="34" customFormat="1" ht="12.75" customHeight="1">
      <c r="A132" s="202" t="s">
        <v>165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39"/>
    </row>
    <row r="133" ht="4.5" customHeight="1"/>
    <row r="134" spans="1:37" ht="12.75" customHeight="1">
      <c r="A134" s="199" t="s">
        <v>4</v>
      </c>
      <c r="B134" s="200"/>
      <c r="C134" s="200"/>
      <c r="D134" s="200"/>
      <c r="E134" s="200"/>
      <c r="F134" s="200"/>
      <c r="G134" s="200"/>
      <c r="H134" s="201"/>
      <c r="I134" s="203" t="s">
        <v>2</v>
      </c>
      <c r="J134" s="204"/>
      <c r="K134" s="204"/>
      <c r="L134" s="204"/>
      <c r="M134" s="204"/>
      <c r="N134" s="189" t="s">
        <v>23</v>
      </c>
      <c r="O134" s="190"/>
      <c r="P134" s="190"/>
      <c r="Q134" s="190"/>
      <c r="R134" s="190"/>
      <c r="S134" s="191"/>
      <c r="T134" s="189" t="s">
        <v>7</v>
      </c>
      <c r="U134" s="207"/>
      <c r="V134" s="207"/>
      <c r="W134" s="207"/>
      <c r="X134" s="207"/>
      <c r="Y134" s="208"/>
      <c r="Z134" s="189" t="s">
        <v>3</v>
      </c>
      <c r="AA134" s="190"/>
      <c r="AB134" s="191"/>
      <c r="AC134" s="189" t="s">
        <v>609</v>
      </c>
      <c r="AD134" s="190"/>
      <c r="AE134" s="190"/>
      <c r="AF134" s="191"/>
      <c r="AG134" s="189" t="s">
        <v>105</v>
      </c>
      <c r="AH134" s="190"/>
      <c r="AI134" s="191"/>
      <c r="AJ134" s="195" t="s">
        <v>11</v>
      </c>
      <c r="AK134" s="196"/>
    </row>
    <row r="135" spans="1:37" ht="19.5" customHeight="1">
      <c r="A135" s="199" t="s">
        <v>5</v>
      </c>
      <c r="B135" s="200"/>
      <c r="C135" s="200"/>
      <c r="D135" s="201"/>
      <c r="E135" s="199" t="s">
        <v>6</v>
      </c>
      <c r="F135" s="200"/>
      <c r="G135" s="200"/>
      <c r="H135" s="201"/>
      <c r="I135" s="205"/>
      <c r="J135" s="206"/>
      <c r="K135" s="206"/>
      <c r="L135" s="206"/>
      <c r="M135" s="206"/>
      <c r="N135" s="192"/>
      <c r="O135" s="193"/>
      <c r="P135" s="193"/>
      <c r="Q135" s="193"/>
      <c r="R135" s="193"/>
      <c r="S135" s="194"/>
      <c r="T135" s="209"/>
      <c r="U135" s="210"/>
      <c r="V135" s="210"/>
      <c r="W135" s="210"/>
      <c r="X135" s="210"/>
      <c r="Y135" s="211"/>
      <c r="Z135" s="192"/>
      <c r="AA135" s="193"/>
      <c r="AB135" s="194"/>
      <c r="AC135" s="192"/>
      <c r="AD135" s="193"/>
      <c r="AE135" s="193"/>
      <c r="AF135" s="194"/>
      <c r="AG135" s="192"/>
      <c r="AH135" s="193"/>
      <c r="AI135" s="194"/>
      <c r="AJ135" s="197"/>
      <c r="AK135" s="198"/>
    </row>
    <row r="136" spans="1:37" ht="15.75" customHeight="1">
      <c r="A136" s="183"/>
      <c r="B136" s="184"/>
      <c r="C136" s="184"/>
      <c r="D136" s="185"/>
      <c r="E136" s="183"/>
      <c r="F136" s="184"/>
      <c r="G136" s="184"/>
      <c r="H136" s="185"/>
      <c r="I136" s="176"/>
      <c r="J136" s="177"/>
      <c r="K136" s="177"/>
      <c r="L136" s="177"/>
      <c r="M136" s="178"/>
      <c r="N136" s="176"/>
      <c r="O136" s="177"/>
      <c r="P136" s="177"/>
      <c r="Q136" s="177"/>
      <c r="R136" s="177"/>
      <c r="S136" s="178"/>
      <c r="T136" s="176"/>
      <c r="U136" s="177"/>
      <c r="V136" s="177"/>
      <c r="W136" s="177"/>
      <c r="X136" s="177"/>
      <c r="Y136" s="178"/>
      <c r="Z136" s="102"/>
      <c r="AA136" s="102"/>
      <c r="AB136" s="102"/>
      <c r="AC136" s="179"/>
      <c r="AD136" s="180"/>
      <c r="AE136" s="180"/>
      <c r="AF136" s="181"/>
      <c r="AG136" s="176"/>
      <c r="AH136" s="177"/>
      <c r="AI136" s="178"/>
      <c r="AJ136" s="162"/>
      <c r="AK136" s="163"/>
    </row>
    <row r="137" spans="1:37" ht="15.75" customHeight="1">
      <c r="A137" s="183"/>
      <c r="B137" s="184"/>
      <c r="C137" s="184"/>
      <c r="D137" s="185"/>
      <c r="E137" s="183"/>
      <c r="F137" s="184"/>
      <c r="G137" s="184"/>
      <c r="H137" s="185"/>
      <c r="I137" s="176"/>
      <c r="J137" s="177"/>
      <c r="K137" s="177"/>
      <c r="L137" s="177"/>
      <c r="M137" s="178"/>
      <c r="N137" s="176"/>
      <c r="O137" s="177"/>
      <c r="P137" s="177"/>
      <c r="Q137" s="177"/>
      <c r="R137" s="177"/>
      <c r="S137" s="178"/>
      <c r="T137" s="176"/>
      <c r="U137" s="177"/>
      <c r="V137" s="177"/>
      <c r="W137" s="177"/>
      <c r="X137" s="177"/>
      <c r="Y137" s="178"/>
      <c r="Z137" s="102"/>
      <c r="AA137" s="102"/>
      <c r="AB137" s="102"/>
      <c r="AC137" s="179"/>
      <c r="AD137" s="180"/>
      <c r="AE137" s="180"/>
      <c r="AF137" s="181"/>
      <c r="AG137" s="176"/>
      <c r="AH137" s="177"/>
      <c r="AI137" s="178"/>
      <c r="AJ137" s="162"/>
      <c r="AK137" s="163"/>
    </row>
    <row r="138" spans="1:37" ht="15.75" customHeight="1">
      <c r="A138" s="183"/>
      <c r="B138" s="184"/>
      <c r="C138" s="184"/>
      <c r="D138" s="185"/>
      <c r="E138" s="183"/>
      <c r="F138" s="184"/>
      <c r="G138" s="184"/>
      <c r="H138" s="185"/>
      <c r="I138" s="176"/>
      <c r="J138" s="177"/>
      <c r="K138" s="177"/>
      <c r="L138" s="177"/>
      <c r="M138" s="178"/>
      <c r="N138" s="176"/>
      <c r="O138" s="177"/>
      <c r="P138" s="177"/>
      <c r="Q138" s="177"/>
      <c r="R138" s="177"/>
      <c r="S138" s="178"/>
      <c r="T138" s="176"/>
      <c r="U138" s="177"/>
      <c r="V138" s="177"/>
      <c r="W138" s="177"/>
      <c r="X138" s="177"/>
      <c r="Y138" s="178"/>
      <c r="Z138" s="102"/>
      <c r="AA138" s="102"/>
      <c r="AB138" s="102"/>
      <c r="AC138" s="179"/>
      <c r="AD138" s="180"/>
      <c r="AE138" s="180"/>
      <c r="AF138" s="181"/>
      <c r="AG138" s="176"/>
      <c r="AH138" s="177"/>
      <c r="AI138" s="178"/>
      <c r="AJ138" s="162"/>
      <c r="AK138" s="163"/>
    </row>
    <row r="139" spans="1:37" ht="15.75" customHeight="1">
      <c r="A139" s="183"/>
      <c r="B139" s="184"/>
      <c r="C139" s="184"/>
      <c r="D139" s="185"/>
      <c r="E139" s="183"/>
      <c r="F139" s="184"/>
      <c r="G139" s="184"/>
      <c r="H139" s="185"/>
      <c r="I139" s="176"/>
      <c r="J139" s="177"/>
      <c r="K139" s="177"/>
      <c r="L139" s="177"/>
      <c r="M139" s="178"/>
      <c r="N139" s="176"/>
      <c r="O139" s="177"/>
      <c r="P139" s="177"/>
      <c r="Q139" s="177"/>
      <c r="R139" s="177"/>
      <c r="S139" s="178"/>
      <c r="T139" s="176"/>
      <c r="U139" s="177"/>
      <c r="V139" s="177"/>
      <c r="W139" s="177"/>
      <c r="X139" s="177"/>
      <c r="Y139" s="178"/>
      <c r="Z139" s="102"/>
      <c r="AA139" s="102"/>
      <c r="AB139" s="102"/>
      <c r="AC139" s="179"/>
      <c r="AD139" s="180"/>
      <c r="AE139" s="180"/>
      <c r="AF139" s="181"/>
      <c r="AG139" s="176"/>
      <c r="AH139" s="177"/>
      <c r="AI139" s="178"/>
      <c r="AJ139" s="162"/>
      <c r="AK139" s="163"/>
    </row>
    <row r="140" spans="1:37" ht="15.75" customHeight="1">
      <c r="A140" s="183"/>
      <c r="B140" s="184"/>
      <c r="C140" s="184"/>
      <c r="D140" s="185"/>
      <c r="E140" s="183"/>
      <c r="F140" s="184"/>
      <c r="G140" s="184"/>
      <c r="H140" s="185"/>
      <c r="I140" s="176"/>
      <c r="J140" s="177"/>
      <c r="K140" s="177"/>
      <c r="L140" s="177"/>
      <c r="M140" s="178"/>
      <c r="N140" s="176"/>
      <c r="O140" s="177"/>
      <c r="P140" s="177"/>
      <c r="Q140" s="177"/>
      <c r="R140" s="177"/>
      <c r="S140" s="178"/>
      <c r="T140" s="176"/>
      <c r="U140" s="177"/>
      <c r="V140" s="177"/>
      <c r="W140" s="177"/>
      <c r="X140" s="177"/>
      <c r="Y140" s="178"/>
      <c r="Z140" s="102"/>
      <c r="AA140" s="102"/>
      <c r="AB140" s="102"/>
      <c r="AC140" s="179"/>
      <c r="AD140" s="180"/>
      <c r="AE140" s="180"/>
      <c r="AF140" s="181"/>
      <c r="AG140" s="176"/>
      <c r="AH140" s="177"/>
      <c r="AI140" s="178"/>
      <c r="AJ140" s="162"/>
      <c r="AK140" s="163"/>
    </row>
    <row r="141" spans="1:37" ht="15.75" customHeight="1">
      <c r="A141" s="183"/>
      <c r="B141" s="184"/>
      <c r="C141" s="184"/>
      <c r="D141" s="185"/>
      <c r="E141" s="183"/>
      <c r="F141" s="184"/>
      <c r="G141" s="184"/>
      <c r="H141" s="185"/>
      <c r="I141" s="176"/>
      <c r="J141" s="177"/>
      <c r="K141" s="177"/>
      <c r="L141" s="177"/>
      <c r="M141" s="178"/>
      <c r="N141" s="176"/>
      <c r="O141" s="177"/>
      <c r="P141" s="177"/>
      <c r="Q141" s="177"/>
      <c r="R141" s="177"/>
      <c r="S141" s="178"/>
      <c r="T141" s="176"/>
      <c r="U141" s="177"/>
      <c r="V141" s="177"/>
      <c r="W141" s="177"/>
      <c r="X141" s="177"/>
      <c r="Y141" s="178"/>
      <c r="Z141" s="102"/>
      <c r="AA141" s="102"/>
      <c r="AB141" s="102"/>
      <c r="AC141" s="179"/>
      <c r="AD141" s="180"/>
      <c r="AE141" s="180"/>
      <c r="AF141" s="181"/>
      <c r="AG141" s="176"/>
      <c r="AH141" s="177"/>
      <c r="AI141" s="178"/>
      <c r="AJ141" s="162"/>
      <c r="AK141" s="163"/>
    </row>
    <row r="142" spans="1:37" ht="15.75" customHeight="1">
      <c r="A142" s="183"/>
      <c r="B142" s="184"/>
      <c r="C142" s="184"/>
      <c r="D142" s="185"/>
      <c r="E142" s="183"/>
      <c r="F142" s="184"/>
      <c r="G142" s="184"/>
      <c r="H142" s="185"/>
      <c r="I142" s="176"/>
      <c r="J142" s="177"/>
      <c r="K142" s="177"/>
      <c r="L142" s="177"/>
      <c r="M142" s="178"/>
      <c r="N142" s="176"/>
      <c r="O142" s="177"/>
      <c r="P142" s="177"/>
      <c r="Q142" s="177"/>
      <c r="R142" s="177"/>
      <c r="S142" s="178"/>
      <c r="T142" s="176"/>
      <c r="U142" s="177"/>
      <c r="V142" s="177"/>
      <c r="W142" s="177"/>
      <c r="X142" s="177"/>
      <c r="Y142" s="178"/>
      <c r="Z142" s="102"/>
      <c r="AA142" s="102"/>
      <c r="AB142" s="102"/>
      <c r="AC142" s="179"/>
      <c r="AD142" s="180"/>
      <c r="AE142" s="180"/>
      <c r="AF142" s="181"/>
      <c r="AG142" s="176"/>
      <c r="AH142" s="177"/>
      <c r="AI142" s="178"/>
      <c r="AJ142" s="162"/>
      <c r="AK142" s="163"/>
    </row>
    <row r="143" spans="1:37" ht="15.75" customHeight="1">
      <c r="A143" s="183"/>
      <c r="B143" s="184"/>
      <c r="C143" s="184"/>
      <c r="D143" s="185"/>
      <c r="E143" s="183"/>
      <c r="F143" s="184"/>
      <c r="G143" s="184"/>
      <c r="H143" s="185"/>
      <c r="I143" s="176"/>
      <c r="J143" s="177"/>
      <c r="K143" s="177"/>
      <c r="L143" s="177"/>
      <c r="M143" s="178"/>
      <c r="N143" s="176"/>
      <c r="O143" s="177"/>
      <c r="P143" s="177"/>
      <c r="Q143" s="177"/>
      <c r="R143" s="177"/>
      <c r="S143" s="178"/>
      <c r="T143" s="176"/>
      <c r="U143" s="177"/>
      <c r="V143" s="177"/>
      <c r="W143" s="177"/>
      <c r="X143" s="177"/>
      <c r="Y143" s="178"/>
      <c r="Z143" s="102"/>
      <c r="AA143" s="102"/>
      <c r="AB143" s="102"/>
      <c r="AC143" s="179"/>
      <c r="AD143" s="180"/>
      <c r="AE143" s="180"/>
      <c r="AF143" s="181"/>
      <c r="AG143" s="176"/>
      <c r="AH143" s="177"/>
      <c r="AI143" s="178"/>
      <c r="AJ143" s="162"/>
      <c r="AK143" s="163"/>
    </row>
    <row r="144" spans="1:37" ht="15.75" customHeight="1">
      <c r="A144" s="183"/>
      <c r="B144" s="184"/>
      <c r="C144" s="184"/>
      <c r="D144" s="185"/>
      <c r="E144" s="183"/>
      <c r="F144" s="184"/>
      <c r="G144" s="184"/>
      <c r="H144" s="185"/>
      <c r="I144" s="176"/>
      <c r="J144" s="177"/>
      <c r="K144" s="177"/>
      <c r="L144" s="177"/>
      <c r="M144" s="178"/>
      <c r="N144" s="176"/>
      <c r="O144" s="177"/>
      <c r="P144" s="177"/>
      <c r="Q144" s="177"/>
      <c r="R144" s="177"/>
      <c r="S144" s="178"/>
      <c r="T144" s="176"/>
      <c r="U144" s="177"/>
      <c r="V144" s="177"/>
      <c r="W144" s="177"/>
      <c r="X144" s="177"/>
      <c r="Y144" s="178"/>
      <c r="Z144" s="102"/>
      <c r="AA144" s="102"/>
      <c r="AB144" s="102"/>
      <c r="AC144" s="179"/>
      <c r="AD144" s="180"/>
      <c r="AE144" s="180"/>
      <c r="AF144" s="181"/>
      <c r="AG144" s="176"/>
      <c r="AH144" s="177"/>
      <c r="AI144" s="178"/>
      <c r="AJ144" s="162"/>
      <c r="AK144" s="163"/>
    </row>
    <row r="145" spans="1:37" ht="15.75" customHeight="1">
      <c r="A145" s="183"/>
      <c r="B145" s="184"/>
      <c r="C145" s="184"/>
      <c r="D145" s="185"/>
      <c r="E145" s="183"/>
      <c r="F145" s="184"/>
      <c r="G145" s="184"/>
      <c r="H145" s="185"/>
      <c r="I145" s="176"/>
      <c r="J145" s="177"/>
      <c r="K145" s="177"/>
      <c r="L145" s="177"/>
      <c r="M145" s="178"/>
      <c r="N145" s="176"/>
      <c r="O145" s="177"/>
      <c r="P145" s="177"/>
      <c r="Q145" s="177"/>
      <c r="R145" s="177"/>
      <c r="S145" s="178"/>
      <c r="T145" s="176"/>
      <c r="U145" s="177"/>
      <c r="V145" s="177"/>
      <c r="W145" s="177"/>
      <c r="X145" s="177"/>
      <c r="Y145" s="178"/>
      <c r="Z145" s="102"/>
      <c r="AA145" s="102"/>
      <c r="AB145" s="102"/>
      <c r="AC145" s="179"/>
      <c r="AD145" s="180"/>
      <c r="AE145" s="180"/>
      <c r="AF145" s="181"/>
      <c r="AG145" s="176"/>
      <c r="AH145" s="177"/>
      <c r="AI145" s="178"/>
      <c r="AJ145" s="162"/>
      <c r="AK145" s="163"/>
    </row>
    <row r="146" spans="26:32" ht="15.75" customHeight="1">
      <c r="Z146" s="150" t="s">
        <v>613</v>
      </c>
      <c r="AA146" s="151"/>
      <c r="AB146" s="152"/>
      <c r="AC146" s="186">
        <f>IF(E36="X",AC136+AC137+AC138+AC139+AC140+AC141+AC142+AC143+AC144+AC145,IF(E36="x",AC136+AC137+AC138+AC139+AC140+N110AC126+AC142+AC143+AC144+AC145,""))</f>
      </c>
      <c r="AD146" s="187"/>
      <c r="AE146" s="187"/>
      <c r="AF146" s="188"/>
    </row>
    <row r="147" spans="1:37" s="2" customFormat="1" ht="18" customHeight="1">
      <c r="A147" s="119"/>
      <c r="B147" s="119"/>
      <c r="C147" s="119"/>
      <c r="D147" s="119"/>
      <c r="E147" s="119"/>
      <c r="F147" s="119"/>
      <c r="G147" s="120"/>
      <c r="H147" s="120"/>
      <c r="I147" s="120"/>
      <c r="J147" s="120"/>
      <c r="K147" s="120"/>
      <c r="L147" s="120"/>
      <c r="M147" s="120"/>
      <c r="N147" s="122"/>
      <c r="O147" s="122"/>
      <c r="P147" s="106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32"/>
      <c r="AB147" s="119"/>
      <c r="AC147" s="12"/>
      <c r="AD147" s="12"/>
      <c r="AE147" s="12"/>
      <c r="AF147" s="12"/>
      <c r="AG147" s="105"/>
      <c r="AH147" s="106"/>
      <c r="AI147" s="106"/>
      <c r="AJ147" s="106"/>
      <c r="AK147" s="106"/>
    </row>
    <row r="148" spans="14:16" ht="6" customHeight="1">
      <c r="N148" s="105"/>
      <c r="O148" s="106"/>
      <c r="P148" s="100"/>
    </row>
    <row r="149" spans="1:37" ht="3.7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13"/>
      <c r="O149" s="114"/>
      <c r="P149" s="115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</row>
    <row r="150" spans="1:37" ht="35.25" customHeight="1">
      <c r="A150" s="301" t="s">
        <v>683</v>
      </c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301"/>
      <c r="AJ150" s="301"/>
      <c r="AK150" s="301"/>
    </row>
    <row r="151" spans="14:16" ht="6" customHeight="1">
      <c r="N151" s="105"/>
      <c r="O151" s="106"/>
      <c r="P151" s="100"/>
    </row>
    <row r="152" spans="1:37" ht="3.7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13"/>
      <c r="O152" s="114"/>
      <c r="P152" s="115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</row>
    <row r="154" spans="1:9" ht="21" customHeight="1">
      <c r="A154" s="300" t="s">
        <v>615</v>
      </c>
      <c r="B154" s="154"/>
      <c r="C154" s="154"/>
      <c r="D154" s="154"/>
      <c r="E154" s="154"/>
      <c r="F154" s="154"/>
      <c r="G154" s="154"/>
      <c r="H154" s="154"/>
      <c r="I154" s="154"/>
    </row>
    <row r="155" spans="1:37" ht="39" customHeight="1">
      <c r="A155" s="298"/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9" t="s">
        <v>104</v>
      </c>
      <c r="M155" s="299"/>
      <c r="N155" s="298"/>
      <c r="O155" s="298"/>
      <c r="P155" s="298"/>
      <c r="Q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9" t="s">
        <v>104</v>
      </c>
      <c r="AG155" s="299"/>
      <c r="AH155" s="298"/>
      <c r="AI155" s="298"/>
      <c r="AJ155" s="298"/>
      <c r="AK155" s="298"/>
    </row>
    <row r="156" spans="1:11" ht="12.75">
      <c r="A156" s="302" t="s">
        <v>28</v>
      </c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</row>
    <row r="158" spans="1:37" ht="39" customHeight="1">
      <c r="A158" s="298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9" t="s">
        <v>104</v>
      </c>
      <c r="M158" s="299"/>
      <c r="N158" s="298"/>
      <c r="O158" s="298"/>
      <c r="P158" s="298"/>
      <c r="Q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9" t="s">
        <v>104</v>
      </c>
      <c r="AG158" s="299"/>
      <c r="AH158" s="298"/>
      <c r="AI158" s="298"/>
      <c r="AJ158" s="298"/>
      <c r="AK158" s="298"/>
    </row>
    <row r="159" ht="21" customHeight="1"/>
    <row r="162" spans="1:35" ht="12.75">
      <c r="A162" s="135" t="s">
        <v>1126</v>
      </c>
      <c r="C162" s="118"/>
      <c r="D162" s="118"/>
      <c r="E162" s="118"/>
      <c r="F162" s="118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5"/>
      <c r="AI162" s="135"/>
    </row>
    <row r="163" spans="2:35" ht="12.75">
      <c r="B163" s="118"/>
      <c r="C163" s="118"/>
      <c r="D163" s="118"/>
      <c r="E163" s="118"/>
      <c r="F163" s="118"/>
      <c r="G163" s="135" t="s">
        <v>705</v>
      </c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</row>
    <row r="164" spans="2:35" ht="12.75">
      <c r="B164" s="118"/>
      <c r="C164" s="118"/>
      <c r="D164" s="118"/>
      <c r="E164" s="118"/>
      <c r="F164" s="118"/>
      <c r="G164" s="135" t="s">
        <v>707</v>
      </c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</row>
    <row r="165" spans="2:35" ht="12.75">
      <c r="B165" s="118"/>
      <c r="C165" s="118"/>
      <c r="D165" s="118"/>
      <c r="E165" s="118"/>
      <c r="F165" s="118"/>
      <c r="G165" s="135" t="s">
        <v>706</v>
      </c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</row>
  </sheetData>
  <sheetProtection sheet="1"/>
  <mergeCells count="373">
    <mergeCell ref="A40:F40"/>
    <mergeCell ref="B54:AI54"/>
    <mergeCell ref="C45:G46"/>
    <mergeCell ref="H45:N46"/>
    <mergeCell ref="O45:V45"/>
    <mergeCell ref="AC45:AF46"/>
    <mergeCell ref="A47:B48"/>
    <mergeCell ref="C47:G48"/>
    <mergeCell ref="H47:N48"/>
    <mergeCell ref="A45:B46"/>
    <mergeCell ref="N69:O69"/>
    <mergeCell ref="P69:Z69"/>
    <mergeCell ref="A129:F129"/>
    <mergeCell ref="G129:M129"/>
    <mergeCell ref="N129:O129"/>
    <mergeCell ref="P129:Z129"/>
    <mergeCell ref="A69:F69"/>
    <mergeCell ref="A73:G73"/>
    <mergeCell ref="G69:M69"/>
    <mergeCell ref="H73:S73"/>
    <mergeCell ref="AH100:AK100"/>
    <mergeCell ref="Q75:V75"/>
    <mergeCell ref="I75:N75"/>
    <mergeCell ref="AD23:AH23"/>
    <mergeCell ref="R40:X40"/>
    <mergeCell ref="A33:Z33"/>
    <mergeCell ref="A32:AJ32"/>
    <mergeCell ref="A34:AJ34"/>
    <mergeCell ref="T36:W36"/>
    <mergeCell ref="M36:P36"/>
    <mergeCell ref="AH158:AK158"/>
    <mergeCell ref="U155:AE155"/>
    <mergeCell ref="AF155:AG155"/>
    <mergeCell ref="AH155:AK155"/>
    <mergeCell ref="O23:U23"/>
    <mergeCell ref="V23:Y23"/>
    <mergeCell ref="U158:AE158"/>
    <mergeCell ref="AF158:AG158"/>
    <mergeCell ref="A31:Z31"/>
    <mergeCell ref="A36:D36"/>
    <mergeCell ref="A4:Y4"/>
    <mergeCell ref="N155:Q155"/>
    <mergeCell ref="A150:AK150"/>
    <mergeCell ref="A156:K156"/>
    <mergeCell ref="A10:K10"/>
    <mergeCell ref="A9:I9"/>
    <mergeCell ref="J8:K8"/>
    <mergeCell ref="C13:L13"/>
    <mergeCell ref="M13:O13"/>
    <mergeCell ref="P13:Z13"/>
    <mergeCell ref="A158:K158"/>
    <mergeCell ref="L158:M158"/>
    <mergeCell ref="N158:Q158"/>
    <mergeCell ref="A154:I154"/>
    <mergeCell ref="A155:K155"/>
    <mergeCell ref="L155:M155"/>
    <mergeCell ref="T10:Y10"/>
    <mergeCell ref="L11:S11"/>
    <mergeCell ref="T11:Y11"/>
    <mergeCell ref="A2:B2"/>
    <mergeCell ref="C2:L2"/>
    <mergeCell ref="A8:G8"/>
    <mergeCell ref="L9:S9"/>
    <mergeCell ref="M2:O2"/>
    <mergeCell ref="P2:Z2"/>
    <mergeCell ref="A3:P3"/>
    <mergeCell ref="A14:J14"/>
    <mergeCell ref="K14:Q14"/>
    <mergeCell ref="A15:Z15"/>
    <mergeCell ref="B17:H17"/>
    <mergeCell ref="O17:Y17"/>
    <mergeCell ref="B25:H25"/>
    <mergeCell ref="A27:Z27"/>
    <mergeCell ref="Z25:AK25"/>
    <mergeCell ref="B23:M23"/>
    <mergeCell ref="AD17:AK17"/>
    <mergeCell ref="AD19:AJ19"/>
    <mergeCell ref="AD21:AJ21"/>
    <mergeCell ref="O21:Z21"/>
    <mergeCell ref="O25:Y25"/>
    <mergeCell ref="A29:T29"/>
    <mergeCell ref="S38:X38"/>
    <mergeCell ref="A38:E38"/>
    <mergeCell ref="A30:Z30"/>
    <mergeCell ref="A28:Z28"/>
    <mergeCell ref="AH95:AK95"/>
    <mergeCell ref="U95:AG95"/>
    <mergeCell ref="AB69:AF69"/>
    <mergeCell ref="AG69:AK69"/>
    <mergeCell ref="W88:AA88"/>
    <mergeCell ref="H42:N43"/>
    <mergeCell ref="A42:B43"/>
    <mergeCell ref="C42:G43"/>
    <mergeCell ref="AG42:AJ43"/>
    <mergeCell ref="AC42:AF43"/>
    <mergeCell ref="Z42:AB43"/>
    <mergeCell ref="W42:Y43"/>
    <mergeCell ref="W45:Y46"/>
    <mergeCell ref="Z45:AB46"/>
    <mergeCell ref="AG45:AJ46"/>
    <mergeCell ref="O42:V42"/>
    <mergeCell ref="O43:V43"/>
    <mergeCell ref="O47:V47"/>
    <mergeCell ref="W47:Y48"/>
    <mergeCell ref="Z47:AB48"/>
    <mergeCell ref="O46:V46"/>
    <mergeCell ref="O48:V48"/>
    <mergeCell ref="A49:B50"/>
    <mergeCell ref="C49:G50"/>
    <mergeCell ref="H49:N50"/>
    <mergeCell ref="O49:V49"/>
    <mergeCell ref="O50:V50"/>
    <mergeCell ref="W49:Y50"/>
    <mergeCell ref="AC47:AF48"/>
    <mergeCell ref="AG49:AJ50"/>
    <mergeCell ref="Z49:AB50"/>
    <mergeCell ref="AG47:AJ48"/>
    <mergeCell ref="AC49:AF50"/>
    <mergeCell ref="A51:B52"/>
    <mergeCell ref="C51:G52"/>
    <mergeCell ref="H51:N52"/>
    <mergeCell ref="O51:V51"/>
    <mergeCell ref="W51:Y52"/>
    <mergeCell ref="AF56:AH56"/>
    <mergeCell ref="Z51:AB52"/>
    <mergeCell ref="AC51:AF52"/>
    <mergeCell ref="O52:V52"/>
    <mergeCell ref="AG51:AJ52"/>
    <mergeCell ref="AF59:AH59"/>
    <mergeCell ref="AF62:AH62"/>
    <mergeCell ref="B56:I56"/>
    <mergeCell ref="B59:I59"/>
    <mergeCell ref="B62:I62"/>
    <mergeCell ref="A100:G100"/>
    <mergeCell ref="T82:Y82"/>
    <mergeCell ref="Z82:AD82"/>
    <mergeCell ref="A82:E82"/>
    <mergeCell ref="A94:Z94"/>
    <mergeCell ref="A98:AB98"/>
    <mergeCell ref="M95:P95"/>
    <mergeCell ref="W100:AG100"/>
    <mergeCell ref="A95:K95"/>
    <mergeCell ref="G80:M80"/>
    <mergeCell ref="A86:D86"/>
    <mergeCell ref="E86:Y86"/>
    <mergeCell ref="A88:H88"/>
    <mergeCell ref="I90:Q90"/>
    <mergeCell ref="K88:N88"/>
    <mergeCell ref="P88:U88"/>
    <mergeCell ref="A113:D113"/>
    <mergeCell ref="E113:H113"/>
    <mergeCell ref="A104:Z104"/>
    <mergeCell ref="A105:Z105"/>
    <mergeCell ref="A106:G106"/>
    <mergeCell ref="I112:M112"/>
    <mergeCell ref="N112:S112"/>
    <mergeCell ref="Z110:AB111"/>
    <mergeCell ref="A103:Z103"/>
    <mergeCell ref="A119:D119"/>
    <mergeCell ref="E119:H119"/>
    <mergeCell ref="I116:M116"/>
    <mergeCell ref="N116:S116"/>
    <mergeCell ref="T116:Y116"/>
    <mergeCell ref="A116:D116"/>
    <mergeCell ref="E116:H116"/>
    <mergeCell ref="A108:Y108"/>
    <mergeCell ref="T110:Y111"/>
    <mergeCell ref="AJ110:AK111"/>
    <mergeCell ref="AG110:AI111"/>
    <mergeCell ref="AC110:AF111"/>
    <mergeCell ref="I119:M119"/>
    <mergeCell ref="N119:S119"/>
    <mergeCell ref="T119:Y119"/>
    <mergeCell ref="I113:M113"/>
    <mergeCell ref="N113:S113"/>
    <mergeCell ref="T113:Y113"/>
    <mergeCell ref="N110:S111"/>
    <mergeCell ref="AC112:AF112"/>
    <mergeCell ref="AG112:AI112"/>
    <mergeCell ref="AJ112:AK112"/>
    <mergeCell ref="A110:H110"/>
    <mergeCell ref="A111:D111"/>
    <mergeCell ref="E111:H111"/>
    <mergeCell ref="I110:M111"/>
    <mergeCell ref="T112:Y112"/>
    <mergeCell ref="A112:D112"/>
    <mergeCell ref="E112:H112"/>
    <mergeCell ref="AC113:AF113"/>
    <mergeCell ref="AG113:AI113"/>
    <mergeCell ref="AJ113:AK113"/>
    <mergeCell ref="A114:D114"/>
    <mergeCell ref="E114:H114"/>
    <mergeCell ref="I114:M114"/>
    <mergeCell ref="N114:S114"/>
    <mergeCell ref="T114:Y114"/>
    <mergeCell ref="AC114:AF114"/>
    <mergeCell ref="AG114:AI114"/>
    <mergeCell ref="AJ114:AK114"/>
    <mergeCell ref="A115:D115"/>
    <mergeCell ref="E115:H115"/>
    <mergeCell ref="I115:M115"/>
    <mergeCell ref="N115:S115"/>
    <mergeCell ref="T115:Y115"/>
    <mergeCell ref="AC115:AF115"/>
    <mergeCell ref="AG115:AI115"/>
    <mergeCell ref="AJ115:AK115"/>
    <mergeCell ref="AC116:AF116"/>
    <mergeCell ref="AG116:AI116"/>
    <mergeCell ref="AJ116:AK116"/>
    <mergeCell ref="A117:D117"/>
    <mergeCell ref="E117:H117"/>
    <mergeCell ref="I117:M117"/>
    <mergeCell ref="N117:S117"/>
    <mergeCell ref="T117:Y117"/>
    <mergeCell ref="AC117:AF117"/>
    <mergeCell ref="AG117:AI117"/>
    <mergeCell ref="AJ117:AK117"/>
    <mergeCell ref="A118:D118"/>
    <mergeCell ref="E118:H118"/>
    <mergeCell ref="I118:M118"/>
    <mergeCell ref="N118:S118"/>
    <mergeCell ref="T118:Y118"/>
    <mergeCell ref="AC118:AF118"/>
    <mergeCell ref="AG118:AI118"/>
    <mergeCell ref="AJ118:AK118"/>
    <mergeCell ref="A120:D120"/>
    <mergeCell ref="E120:H120"/>
    <mergeCell ref="I120:M120"/>
    <mergeCell ref="N120:S120"/>
    <mergeCell ref="A121:D121"/>
    <mergeCell ref="E121:H121"/>
    <mergeCell ref="I121:M121"/>
    <mergeCell ref="N121:S121"/>
    <mergeCell ref="AC119:AF119"/>
    <mergeCell ref="AG119:AI119"/>
    <mergeCell ref="AJ119:AK119"/>
    <mergeCell ref="AG120:AI120"/>
    <mergeCell ref="AJ120:AK120"/>
    <mergeCell ref="T120:Y120"/>
    <mergeCell ref="AC120:AF120"/>
    <mergeCell ref="AC122:AF122"/>
    <mergeCell ref="AG122:AI122"/>
    <mergeCell ref="AJ121:AK121"/>
    <mergeCell ref="AC121:AF121"/>
    <mergeCell ref="AG121:AI121"/>
    <mergeCell ref="T121:Y121"/>
    <mergeCell ref="AJ122:AK122"/>
    <mergeCell ref="A132:Y132"/>
    <mergeCell ref="A134:H134"/>
    <mergeCell ref="I134:M135"/>
    <mergeCell ref="N134:S135"/>
    <mergeCell ref="T134:Y135"/>
    <mergeCell ref="Z134:AB135"/>
    <mergeCell ref="AC134:AF135"/>
    <mergeCell ref="AG134:AI135"/>
    <mergeCell ref="AJ134:AK135"/>
    <mergeCell ref="AG137:AI137"/>
    <mergeCell ref="AJ137:AK137"/>
    <mergeCell ref="A135:D135"/>
    <mergeCell ref="E135:H135"/>
    <mergeCell ref="A136:D136"/>
    <mergeCell ref="E136:H136"/>
    <mergeCell ref="I136:M136"/>
    <mergeCell ref="N136:S136"/>
    <mergeCell ref="T136:Y136"/>
    <mergeCell ref="AC136:AF136"/>
    <mergeCell ref="AG138:AI138"/>
    <mergeCell ref="AJ138:AK138"/>
    <mergeCell ref="AG136:AI136"/>
    <mergeCell ref="AJ136:AK136"/>
    <mergeCell ref="A137:D137"/>
    <mergeCell ref="E137:H137"/>
    <mergeCell ref="I137:M137"/>
    <mergeCell ref="N137:S137"/>
    <mergeCell ref="T137:Y137"/>
    <mergeCell ref="AC137:AF137"/>
    <mergeCell ref="AG139:AI139"/>
    <mergeCell ref="AJ139:AK139"/>
    <mergeCell ref="A138:D138"/>
    <mergeCell ref="E138:H138"/>
    <mergeCell ref="I138:M138"/>
    <mergeCell ref="N138:S138"/>
    <mergeCell ref="T138:Y138"/>
    <mergeCell ref="AC138:AF138"/>
    <mergeCell ref="A139:D139"/>
    <mergeCell ref="E139:H139"/>
    <mergeCell ref="I139:M139"/>
    <mergeCell ref="N139:S139"/>
    <mergeCell ref="T139:Y139"/>
    <mergeCell ref="AC139:AF139"/>
    <mergeCell ref="AJ141:AK141"/>
    <mergeCell ref="A140:D140"/>
    <mergeCell ref="E140:H140"/>
    <mergeCell ref="I140:M140"/>
    <mergeCell ref="N140:S140"/>
    <mergeCell ref="T140:Y140"/>
    <mergeCell ref="AG140:AI140"/>
    <mergeCell ref="AJ140:AK140"/>
    <mergeCell ref="AC142:AF142"/>
    <mergeCell ref="AG142:AI142"/>
    <mergeCell ref="AJ142:AK142"/>
    <mergeCell ref="AG141:AI141"/>
    <mergeCell ref="A141:D141"/>
    <mergeCell ref="E141:H141"/>
    <mergeCell ref="I141:M141"/>
    <mergeCell ref="N141:S141"/>
    <mergeCell ref="T141:Y141"/>
    <mergeCell ref="AC141:AF141"/>
    <mergeCell ref="A144:D144"/>
    <mergeCell ref="A142:D142"/>
    <mergeCell ref="E142:H142"/>
    <mergeCell ref="I142:M142"/>
    <mergeCell ref="N142:S142"/>
    <mergeCell ref="T142:Y142"/>
    <mergeCell ref="A143:D143"/>
    <mergeCell ref="E143:H143"/>
    <mergeCell ref="I143:M143"/>
    <mergeCell ref="N143:S143"/>
    <mergeCell ref="T143:Y143"/>
    <mergeCell ref="AC143:AF143"/>
    <mergeCell ref="Z146:AB146"/>
    <mergeCell ref="AC146:AF146"/>
    <mergeCell ref="I145:M145"/>
    <mergeCell ref="N145:S145"/>
    <mergeCell ref="AC145:AF145"/>
    <mergeCell ref="T144:Y144"/>
    <mergeCell ref="AG144:AI144"/>
    <mergeCell ref="AF8:AK8"/>
    <mergeCell ref="V19:Y19"/>
    <mergeCell ref="B19:U19"/>
    <mergeCell ref="AJ145:AK145"/>
    <mergeCell ref="A145:D145"/>
    <mergeCell ref="E145:H145"/>
    <mergeCell ref="E144:H144"/>
    <mergeCell ref="I144:M144"/>
    <mergeCell ref="N144:S144"/>
    <mergeCell ref="Z11:AK11"/>
    <mergeCell ref="L10:S10"/>
    <mergeCell ref="AB129:AF129"/>
    <mergeCell ref="AG129:AK129"/>
    <mergeCell ref="T145:Y145"/>
    <mergeCell ref="AG145:AI145"/>
    <mergeCell ref="AC144:AF144"/>
    <mergeCell ref="AG143:AI143"/>
    <mergeCell ref="AJ143:AK143"/>
    <mergeCell ref="AC140:AF140"/>
    <mergeCell ref="B75:D75"/>
    <mergeCell ref="AC8:AE8"/>
    <mergeCell ref="AJ144:AK144"/>
    <mergeCell ref="L8:S8"/>
    <mergeCell ref="T8:U8"/>
    <mergeCell ref="V8:AB8"/>
    <mergeCell ref="B21:M21"/>
    <mergeCell ref="A13:B13"/>
    <mergeCell ref="Z10:AK10"/>
    <mergeCell ref="A11:E11"/>
    <mergeCell ref="A77:L77"/>
    <mergeCell ref="M77:AA77"/>
    <mergeCell ref="A84:G84"/>
    <mergeCell ref="H84:T84"/>
    <mergeCell ref="Q80:V80"/>
    <mergeCell ref="W80:AB80"/>
    <mergeCell ref="A80:F80"/>
    <mergeCell ref="AD88:AG88"/>
    <mergeCell ref="Y75:AG75"/>
    <mergeCell ref="A124:R124"/>
    <mergeCell ref="AI88:AK88"/>
    <mergeCell ref="A90:H90"/>
    <mergeCell ref="S90:AA90"/>
    <mergeCell ref="AB90:AE90"/>
    <mergeCell ref="A122:Y122"/>
    <mergeCell ref="Z122:AB122"/>
    <mergeCell ref="AI75:AK75"/>
  </mergeCells>
  <printOptions/>
  <pageMargins left="0.21" right="0.34" top="0.15" bottom="0.5" header="0.49" footer="0.5"/>
  <pageSetup horizontalDpi="600" verticalDpi="600" orientation="portrait" r:id="rId2"/>
  <headerFooter differentOddEven="1" alignWithMargins="0">
    <oddFooter>&amp;L&amp;8PCF-Rev. 10/24/2016&amp;R&amp;P of &amp;N</oddFooter>
  </headerFooter>
  <rowBreaks count="2" manualBreakCount="2">
    <brk id="64" max="255" man="1"/>
    <brk id="12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1.28125" style="0" bestFit="1" customWidth="1"/>
    <col min="2" max="2" width="42.140625" style="0" bestFit="1" customWidth="1"/>
    <col min="3" max="3" width="46.28125" style="0" customWidth="1"/>
    <col min="4" max="4" width="31.28125" style="0" bestFit="1" customWidth="1"/>
    <col min="5" max="5" width="23.00390625" style="0" bestFit="1" customWidth="1"/>
    <col min="6" max="6" width="41.00390625" style="0" bestFit="1" customWidth="1"/>
    <col min="7" max="7" width="14.28125" style="0" bestFit="1" customWidth="1"/>
    <col min="8" max="8" width="38.421875" style="0" bestFit="1" customWidth="1"/>
    <col min="9" max="9" width="7.00390625" style="0" customWidth="1"/>
    <col min="10" max="10" width="29.7109375" style="0" bestFit="1" customWidth="1"/>
    <col min="11" max="11" width="27.00390625" style="0" bestFit="1" customWidth="1"/>
    <col min="13" max="13" width="17.8515625" style="0" customWidth="1"/>
    <col min="14" max="15" width="65.8515625" style="0" bestFit="1" customWidth="1"/>
    <col min="16" max="16" width="55.00390625" style="46" bestFit="1" customWidth="1"/>
    <col min="17" max="17" width="77.57421875" style="46" bestFit="1" customWidth="1"/>
    <col min="18" max="18" width="14.140625" style="46" bestFit="1" customWidth="1"/>
  </cols>
  <sheetData>
    <row r="1" spans="1:18" ht="12.75">
      <c r="A1" s="46" t="s">
        <v>103</v>
      </c>
      <c r="B1" s="46" t="s">
        <v>103</v>
      </c>
      <c r="C1" s="46" t="s">
        <v>103</v>
      </c>
      <c r="D1" s="46" t="s">
        <v>103</v>
      </c>
      <c r="E1" s="46" t="s">
        <v>103</v>
      </c>
      <c r="F1" s="46" t="s">
        <v>103</v>
      </c>
      <c r="G1" s="46" t="s">
        <v>103</v>
      </c>
      <c r="H1" s="46" t="s">
        <v>103</v>
      </c>
      <c r="I1" t="s">
        <v>167</v>
      </c>
      <c r="K1" s="46" t="s">
        <v>103</v>
      </c>
      <c r="L1" t="s">
        <v>166</v>
      </c>
      <c r="N1" s="46" t="s">
        <v>103</v>
      </c>
      <c r="O1" s="46" t="s">
        <v>103</v>
      </c>
      <c r="P1" s="46" t="s">
        <v>103</v>
      </c>
      <c r="Q1" s="46" t="s">
        <v>103</v>
      </c>
      <c r="R1" s="46" t="s">
        <v>103</v>
      </c>
    </row>
    <row r="2" spans="1:18" ht="12.75">
      <c r="A2" s="46" t="s">
        <v>616</v>
      </c>
      <c r="B2" s="46" t="s">
        <v>684</v>
      </c>
      <c r="C2" s="46" t="s">
        <v>178</v>
      </c>
      <c r="D2" s="46" t="s">
        <v>110</v>
      </c>
      <c r="E2" s="46" t="s">
        <v>119</v>
      </c>
      <c r="F2" s="46" t="s">
        <v>110</v>
      </c>
      <c r="G2" s="46" t="s">
        <v>29</v>
      </c>
      <c r="H2" s="46" t="s">
        <v>137</v>
      </c>
      <c r="I2" s="46" t="s">
        <v>53</v>
      </c>
      <c r="J2" s="11" t="s">
        <v>32</v>
      </c>
      <c r="K2" s="46" t="s">
        <v>638</v>
      </c>
      <c r="L2" s="46" t="s">
        <v>70</v>
      </c>
      <c r="M2" t="s">
        <v>625</v>
      </c>
      <c r="N2" s="46" t="s">
        <v>200</v>
      </c>
      <c r="O2" s="46" t="s">
        <v>200</v>
      </c>
      <c r="P2" s="121" t="s">
        <v>711</v>
      </c>
      <c r="Q2" s="121" t="s">
        <v>965</v>
      </c>
      <c r="R2" s="46" t="s">
        <v>1119</v>
      </c>
    </row>
    <row r="3" spans="1:18" ht="12.75">
      <c r="A3" s="46" t="s">
        <v>84</v>
      </c>
      <c r="B3" s="46" t="s">
        <v>685</v>
      </c>
      <c r="C3" s="46" t="s">
        <v>698</v>
      </c>
      <c r="D3" s="46" t="s">
        <v>111</v>
      </c>
      <c r="E3" s="46" t="s">
        <v>120</v>
      </c>
      <c r="F3" s="46" t="s">
        <v>123</v>
      </c>
      <c r="G3" s="46" t="s">
        <v>30</v>
      </c>
      <c r="H3" s="46" t="s">
        <v>138</v>
      </c>
      <c r="I3" s="46" t="s">
        <v>621</v>
      </c>
      <c r="J3" t="s">
        <v>624</v>
      </c>
      <c r="K3" s="46" t="s">
        <v>639</v>
      </c>
      <c r="L3" s="46" t="s">
        <v>71</v>
      </c>
      <c r="M3" t="s">
        <v>626</v>
      </c>
      <c r="N3" s="46" t="s">
        <v>201</v>
      </c>
      <c r="O3" s="46" t="s">
        <v>201</v>
      </c>
      <c r="P3" s="121" t="s">
        <v>712</v>
      </c>
      <c r="Q3" s="121" t="s">
        <v>1129</v>
      </c>
      <c r="R3" s="46" t="s">
        <v>1120</v>
      </c>
    </row>
    <row r="4" spans="1:18" ht="12.75">
      <c r="A4" s="46" t="s">
        <v>618</v>
      </c>
      <c r="B4" s="46" t="s">
        <v>108</v>
      </c>
      <c r="C4" s="46" t="s">
        <v>169</v>
      </c>
      <c r="D4" s="46" t="s">
        <v>112</v>
      </c>
      <c r="E4" s="46" t="s">
        <v>121</v>
      </c>
      <c r="F4" s="46" t="s">
        <v>111</v>
      </c>
      <c r="G4" s="46" t="s">
        <v>699</v>
      </c>
      <c r="H4" s="46" t="s">
        <v>139</v>
      </c>
      <c r="I4" s="46" t="s">
        <v>72</v>
      </c>
      <c r="K4" s="46" t="s">
        <v>640</v>
      </c>
      <c r="L4" s="46" t="s">
        <v>610</v>
      </c>
      <c r="M4" t="s">
        <v>627</v>
      </c>
      <c r="N4" s="46" t="s">
        <v>202</v>
      </c>
      <c r="O4" s="46" t="s">
        <v>202</v>
      </c>
      <c r="P4" s="121" t="s">
        <v>713</v>
      </c>
      <c r="Q4" s="121" t="s">
        <v>966</v>
      </c>
      <c r="R4" s="46" t="s">
        <v>1121</v>
      </c>
    </row>
    <row r="5" spans="1:18" ht="12.75">
      <c r="A5" s="46" t="s">
        <v>91</v>
      </c>
      <c r="B5" s="46" t="s">
        <v>686</v>
      </c>
      <c r="C5" s="46" t="s">
        <v>170</v>
      </c>
      <c r="D5" s="46" t="s">
        <v>113</v>
      </c>
      <c r="E5" s="46" t="s">
        <v>122</v>
      </c>
      <c r="F5" s="46" t="s">
        <v>112</v>
      </c>
      <c r="G5" s="46" t="s">
        <v>31</v>
      </c>
      <c r="H5" s="46" t="s">
        <v>140</v>
      </c>
      <c r="I5" s="46" t="s">
        <v>54</v>
      </c>
      <c r="J5" s="11" t="s">
        <v>33</v>
      </c>
      <c r="K5" s="46" t="s">
        <v>641</v>
      </c>
      <c r="L5" s="46" t="s">
        <v>72</v>
      </c>
      <c r="M5" t="s">
        <v>628</v>
      </c>
      <c r="N5" s="46" t="s">
        <v>203</v>
      </c>
      <c r="O5" s="46" t="s">
        <v>203</v>
      </c>
      <c r="P5" s="121" t="s">
        <v>714</v>
      </c>
      <c r="Q5" s="121" t="s">
        <v>967</v>
      </c>
      <c r="R5" s="46" t="s">
        <v>1122</v>
      </c>
    </row>
    <row r="6" spans="1:18" ht="12.75">
      <c r="A6" s="46" t="s">
        <v>92</v>
      </c>
      <c r="B6" s="46" t="s">
        <v>687</v>
      </c>
      <c r="C6" s="46" t="s">
        <v>171</v>
      </c>
      <c r="D6" s="46" t="s">
        <v>114</v>
      </c>
      <c r="E6" s="46" t="s">
        <v>704</v>
      </c>
      <c r="F6" s="46" t="s">
        <v>113</v>
      </c>
      <c r="H6" s="46" t="s">
        <v>141</v>
      </c>
      <c r="I6" s="46" t="s">
        <v>55</v>
      </c>
      <c r="J6" s="11" t="s">
        <v>34</v>
      </c>
      <c r="K6" s="46" t="s">
        <v>642</v>
      </c>
      <c r="L6" s="46" t="s">
        <v>80</v>
      </c>
      <c r="M6" t="s">
        <v>629</v>
      </c>
      <c r="N6" s="46" t="s">
        <v>204</v>
      </c>
      <c r="O6" s="46" t="s">
        <v>204</v>
      </c>
      <c r="P6" s="121" t="s">
        <v>715</v>
      </c>
      <c r="Q6" s="121" t="s">
        <v>968</v>
      </c>
      <c r="R6" s="46" t="s">
        <v>1123</v>
      </c>
    </row>
    <row r="7" spans="1:17" ht="12.75">
      <c r="A7" s="46" t="s">
        <v>700</v>
      </c>
      <c r="B7" s="46" t="s">
        <v>109</v>
      </c>
      <c r="C7" s="46" t="s">
        <v>702</v>
      </c>
      <c r="D7" s="46" t="s">
        <v>115</v>
      </c>
      <c r="F7" s="46" t="s">
        <v>114</v>
      </c>
      <c r="H7" s="46" t="s">
        <v>142</v>
      </c>
      <c r="I7" s="46" t="s">
        <v>56</v>
      </c>
      <c r="J7" s="11" t="s">
        <v>35</v>
      </c>
      <c r="K7" s="46" t="s">
        <v>643</v>
      </c>
      <c r="L7" s="46" t="s">
        <v>79</v>
      </c>
      <c r="M7" t="s">
        <v>630</v>
      </c>
      <c r="N7" s="46" t="s">
        <v>205</v>
      </c>
      <c r="O7" s="46" t="s">
        <v>205</v>
      </c>
      <c r="P7" s="121" t="s">
        <v>716</v>
      </c>
      <c r="Q7" s="121" t="s">
        <v>969</v>
      </c>
    </row>
    <row r="8" spans="1:17" ht="12.75">
      <c r="A8" s="46" t="s">
        <v>83</v>
      </c>
      <c r="C8" s="46" t="s">
        <v>655</v>
      </c>
      <c r="D8" s="46" t="s">
        <v>116</v>
      </c>
      <c r="F8" s="46" t="s">
        <v>124</v>
      </c>
      <c r="H8" s="46" t="s">
        <v>143</v>
      </c>
      <c r="I8" s="46" t="s">
        <v>622</v>
      </c>
      <c r="K8" s="46" t="s">
        <v>10</v>
      </c>
      <c r="L8" s="46" t="s">
        <v>73</v>
      </c>
      <c r="M8" t="s">
        <v>631</v>
      </c>
      <c r="N8" s="46" t="s">
        <v>206</v>
      </c>
      <c r="O8" s="46" t="s">
        <v>206</v>
      </c>
      <c r="P8" s="121" t="s">
        <v>717</v>
      </c>
      <c r="Q8" s="121" t="s">
        <v>970</v>
      </c>
    </row>
    <row r="9" spans="1:17" ht="12.75">
      <c r="A9" s="46" t="s">
        <v>619</v>
      </c>
      <c r="B9" s="46"/>
      <c r="C9" s="46" t="s">
        <v>180</v>
      </c>
      <c r="D9" s="46" t="s">
        <v>117</v>
      </c>
      <c r="F9" s="46" t="s">
        <v>125</v>
      </c>
      <c r="H9" s="46" t="s">
        <v>144</v>
      </c>
      <c r="I9" s="46" t="s">
        <v>623</v>
      </c>
      <c r="K9" s="46" t="s">
        <v>49</v>
      </c>
      <c r="L9" s="46" t="s">
        <v>74</v>
      </c>
      <c r="M9" t="s">
        <v>632</v>
      </c>
      <c r="N9" s="46" t="s">
        <v>207</v>
      </c>
      <c r="O9" s="46" t="s">
        <v>207</v>
      </c>
      <c r="P9" s="121" t="s">
        <v>718</v>
      </c>
      <c r="Q9" s="121" t="s">
        <v>971</v>
      </c>
    </row>
    <row r="10" spans="1:17" ht="12.75">
      <c r="A10" s="46" t="s">
        <v>696</v>
      </c>
      <c r="B10" s="46"/>
      <c r="C10" s="46" t="s">
        <v>637</v>
      </c>
      <c r="D10" s="46" t="s">
        <v>118</v>
      </c>
      <c r="F10" s="46" t="s">
        <v>126</v>
      </c>
      <c r="H10" s="46" t="s">
        <v>145</v>
      </c>
      <c r="I10" s="46" t="s">
        <v>57</v>
      </c>
      <c r="J10" s="11" t="s">
        <v>36</v>
      </c>
      <c r="K10" s="46" t="s">
        <v>50</v>
      </c>
      <c r="L10" s="46" t="s">
        <v>75</v>
      </c>
      <c r="M10" t="s">
        <v>30</v>
      </c>
      <c r="N10" s="46" t="s">
        <v>208</v>
      </c>
      <c r="O10" s="46" t="s">
        <v>208</v>
      </c>
      <c r="P10" s="121" t="s">
        <v>719</v>
      </c>
      <c r="Q10" s="121" t="s">
        <v>972</v>
      </c>
    </row>
    <row r="11" spans="1:17" ht="12.75">
      <c r="A11" s="46" t="s">
        <v>85</v>
      </c>
      <c r="B11" s="46"/>
      <c r="C11" s="46" t="s">
        <v>676</v>
      </c>
      <c r="F11" s="46" t="s">
        <v>127</v>
      </c>
      <c r="H11" s="46" t="s">
        <v>146</v>
      </c>
      <c r="I11" s="46" t="s">
        <v>58</v>
      </c>
      <c r="J11" s="11" t="s">
        <v>37</v>
      </c>
      <c r="K11" s="46" t="s">
        <v>644</v>
      </c>
      <c r="L11" s="46" t="s">
        <v>688</v>
      </c>
      <c r="M11" s="11" t="s">
        <v>689</v>
      </c>
      <c r="N11" s="46" t="s">
        <v>209</v>
      </c>
      <c r="O11" s="46" t="s">
        <v>209</v>
      </c>
      <c r="P11" s="121" t="s">
        <v>720</v>
      </c>
      <c r="Q11" s="121" t="s">
        <v>973</v>
      </c>
    </row>
    <row r="12" spans="1:17" ht="12.75">
      <c r="A12" s="46" t="s">
        <v>86</v>
      </c>
      <c r="B12" s="46"/>
      <c r="C12" s="46" t="s">
        <v>664</v>
      </c>
      <c r="F12" s="46" t="s">
        <v>691</v>
      </c>
      <c r="H12" s="46" t="s">
        <v>147</v>
      </c>
      <c r="I12" s="46" t="s">
        <v>59</v>
      </c>
      <c r="J12" s="11" t="s">
        <v>90</v>
      </c>
      <c r="K12" s="46" t="s">
        <v>51</v>
      </c>
      <c r="L12" s="46" t="s">
        <v>611</v>
      </c>
      <c r="M12" t="s">
        <v>633</v>
      </c>
      <c r="N12" s="46" t="s">
        <v>210</v>
      </c>
      <c r="O12" s="46" t="s">
        <v>210</v>
      </c>
      <c r="P12" s="121" t="s">
        <v>721</v>
      </c>
      <c r="Q12" s="121" t="s">
        <v>974</v>
      </c>
    </row>
    <row r="13" spans="1:17" ht="12.75">
      <c r="A13" s="46" t="s">
        <v>697</v>
      </c>
      <c r="B13" s="46"/>
      <c r="C13" s="46" t="s">
        <v>181</v>
      </c>
      <c r="F13" s="46" t="s">
        <v>692</v>
      </c>
      <c r="H13" s="46" t="s">
        <v>703</v>
      </c>
      <c r="I13" s="46" t="s">
        <v>60</v>
      </c>
      <c r="J13" s="11" t="s">
        <v>38</v>
      </c>
      <c r="K13" s="46" t="s">
        <v>97</v>
      </c>
      <c r="L13" s="46" t="s">
        <v>76</v>
      </c>
      <c r="M13" t="s">
        <v>634</v>
      </c>
      <c r="N13" s="46" t="s">
        <v>211</v>
      </c>
      <c r="O13" s="46" t="s">
        <v>211</v>
      </c>
      <c r="P13" s="121" t="s">
        <v>722</v>
      </c>
      <c r="Q13" s="121" t="s">
        <v>975</v>
      </c>
    </row>
    <row r="14" spans="1:17" ht="12.75">
      <c r="A14" s="46" t="s">
        <v>93</v>
      </c>
      <c r="B14" s="46"/>
      <c r="C14" s="46" t="s">
        <v>667</v>
      </c>
      <c r="F14" s="46" t="s">
        <v>128</v>
      </c>
      <c r="H14" s="46" t="s">
        <v>148</v>
      </c>
      <c r="I14" s="46" t="s">
        <v>61</v>
      </c>
      <c r="J14" s="11" t="s">
        <v>39</v>
      </c>
      <c r="K14" s="46" t="s">
        <v>98</v>
      </c>
      <c r="L14" s="46" t="s">
        <v>77</v>
      </c>
      <c r="M14" t="s">
        <v>635</v>
      </c>
      <c r="N14" s="46" t="s">
        <v>212</v>
      </c>
      <c r="O14" s="46" t="s">
        <v>212</v>
      </c>
      <c r="P14" s="121" t="s">
        <v>723</v>
      </c>
      <c r="Q14" s="121" t="s">
        <v>976</v>
      </c>
    </row>
    <row r="15" spans="1:17" ht="12.75">
      <c r="A15" s="46" t="s">
        <v>82</v>
      </c>
      <c r="B15" s="46"/>
      <c r="C15" s="46" t="s">
        <v>177</v>
      </c>
      <c r="F15" s="46" t="s">
        <v>129</v>
      </c>
      <c r="H15" s="46" t="s">
        <v>149</v>
      </c>
      <c r="I15" s="46" t="s">
        <v>62</v>
      </c>
      <c r="J15" s="11" t="s">
        <v>40</v>
      </c>
      <c r="K15" s="46" t="s">
        <v>1130</v>
      </c>
      <c r="L15" s="46" t="s">
        <v>78</v>
      </c>
      <c r="M15" t="s">
        <v>636</v>
      </c>
      <c r="N15" s="46" t="s">
        <v>213</v>
      </c>
      <c r="O15" s="46" t="s">
        <v>213</v>
      </c>
      <c r="P15" s="121" t="s">
        <v>724</v>
      </c>
      <c r="Q15" s="121" t="s">
        <v>977</v>
      </c>
    </row>
    <row r="16" spans="1:17" ht="12.75">
      <c r="A16" s="46" t="s">
        <v>87</v>
      </c>
      <c r="B16" s="46"/>
      <c r="C16" s="46" t="s">
        <v>668</v>
      </c>
      <c r="F16" s="46" t="s">
        <v>130</v>
      </c>
      <c r="H16" s="46" t="s">
        <v>150</v>
      </c>
      <c r="I16" s="46" t="s">
        <v>63</v>
      </c>
      <c r="J16" s="11" t="s">
        <v>41</v>
      </c>
      <c r="K16" s="46" t="s">
        <v>645</v>
      </c>
      <c r="N16" s="46" t="s">
        <v>214</v>
      </c>
      <c r="O16" s="46" t="s">
        <v>214</v>
      </c>
      <c r="P16" s="121" t="s">
        <v>725</v>
      </c>
      <c r="Q16" s="121" t="s">
        <v>978</v>
      </c>
    </row>
    <row r="17" spans="1:17" ht="12.75">
      <c r="A17" s="46" t="s">
        <v>94</v>
      </c>
      <c r="B17" s="46"/>
      <c r="C17" s="46" t="s">
        <v>182</v>
      </c>
      <c r="F17" s="46" t="s">
        <v>117</v>
      </c>
      <c r="H17" s="46" t="s">
        <v>151</v>
      </c>
      <c r="I17" s="46" t="s">
        <v>64</v>
      </c>
      <c r="J17" s="11" t="s">
        <v>42</v>
      </c>
      <c r="K17" s="46"/>
      <c r="N17" s="46" t="s">
        <v>215</v>
      </c>
      <c r="O17" s="46" t="s">
        <v>215</v>
      </c>
      <c r="P17" s="121" t="s">
        <v>726</v>
      </c>
      <c r="Q17" s="121" t="s">
        <v>979</v>
      </c>
    </row>
    <row r="18" spans="1:17" ht="12.75">
      <c r="A18" s="46" t="s">
        <v>95</v>
      </c>
      <c r="C18" s="46" t="s">
        <v>183</v>
      </c>
      <c r="F18" s="46" t="s">
        <v>131</v>
      </c>
      <c r="H18" s="46" t="s">
        <v>152</v>
      </c>
      <c r="I18" s="46" t="s">
        <v>65</v>
      </c>
      <c r="J18" s="11" t="s">
        <v>43</v>
      </c>
      <c r="K18" s="46"/>
      <c r="N18" s="46" t="s">
        <v>216</v>
      </c>
      <c r="O18" s="46" t="s">
        <v>216</v>
      </c>
      <c r="P18" s="121" t="s">
        <v>727</v>
      </c>
      <c r="Q18" s="121" t="s">
        <v>980</v>
      </c>
    </row>
    <row r="19" spans="1:17" ht="12.75">
      <c r="A19" s="46" t="s">
        <v>96</v>
      </c>
      <c r="B19" s="46"/>
      <c r="C19" s="46" t="s">
        <v>670</v>
      </c>
      <c r="F19" s="46" t="s">
        <v>132</v>
      </c>
      <c r="H19" s="46" t="s">
        <v>153</v>
      </c>
      <c r="I19" s="46" t="s">
        <v>66</v>
      </c>
      <c r="J19" s="11" t="s">
        <v>44</v>
      </c>
      <c r="N19" s="46" t="s">
        <v>217</v>
      </c>
      <c r="O19" s="46" t="s">
        <v>217</v>
      </c>
      <c r="P19" s="121" t="s">
        <v>728</v>
      </c>
      <c r="Q19" s="121" t="s">
        <v>981</v>
      </c>
    </row>
    <row r="20" spans="1:17" ht="12.75">
      <c r="A20" s="46" t="s">
        <v>701</v>
      </c>
      <c r="B20" s="46"/>
      <c r="C20" s="46" t="s">
        <v>654</v>
      </c>
      <c r="F20" s="46" t="s">
        <v>133</v>
      </c>
      <c r="H20" s="46" t="s">
        <v>154</v>
      </c>
      <c r="I20" s="46" t="s">
        <v>67</v>
      </c>
      <c r="J20" s="11" t="s">
        <v>45</v>
      </c>
      <c r="N20" s="46" t="s">
        <v>218</v>
      </c>
      <c r="O20" s="46" t="s">
        <v>218</v>
      </c>
      <c r="P20" s="121" t="s">
        <v>729</v>
      </c>
      <c r="Q20" s="121" t="s">
        <v>982</v>
      </c>
    </row>
    <row r="21" spans="1:17" ht="12.75">
      <c r="A21" s="46" t="s">
        <v>646</v>
      </c>
      <c r="B21" s="46"/>
      <c r="C21" s="46"/>
      <c r="F21" s="46" t="s">
        <v>134</v>
      </c>
      <c r="H21" s="46" t="s">
        <v>155</v>
      </c>
      <c r="I21" s="46" t="s">
        <v>68</v>
      </c>
      <c r="J21" s="11" t="s">
        <v>46</v>
      </c>
      <c r="N21" s="46" t="s">
        <v>219</v>
      </c>
      <c r="O21" s="46" t="s">
        <v>219</v>
      </c>
      <c r="P21" s="121" t="s">
        <v>730</v>
      </c>
      <c r="Q21" s="121" t="s">
        <v>983</v>
      </c>
    </row>
    <row r="22" spans="1:17" ht="12.75">
      <c r="A22" s="46" t="s">
        <v>617</v>
      </c>
      <c r="B22" s="46"/>
      <c r="C22" s="46"/>
      <c r="F22" s="46" t="s">
        <v>135</v>
      </c>
      <c r="H22" s="46"/>
      <c r="I22" s="46" t="s">
        <v>69</v>
      </c>
      <c r="J22" s="11" t="s">
        <v>47</v>
      </c>
      <c r="N22" s="46" t="s">
        <v>220</v>
      </c>
      <c r="O22" s="46" t="s">
        <v>220</v>
      </c>
      <c r="P22" s="121" t="s">
        <v>731</v>
      </c>
      <c r="Q22" s="121" t="s">
        <v>984</v>
      </c>
    </row>
    <row r="23" spans="1:17" ht="12.75">
      <c r="A23" s="46" t="s">
        <v>694</v>
      </c>
      <c r="B23" s="46"/>
      <c r="C23" s="46"/>
      <c r="F23" s="46" t="s">
        <v>136</v>
      </c>
      <c r="H23" s="46"/>
      <c r="J23" s="11"/>
      <c r="N23" s="46" t="s">
        <v>221</v>
      </c>
      <c r="O23" s="46" t="s">
        <v>221</v>
      </c>
      <c r="P23" s="121" t="s">
        <v>732</v>
      </c>
      <c r="Q23" s="121" t="s">
        <v>985</v>
      </c>
    </row>
    <row r="24" spans="1:17" ht="12.75">
      <c r="A24" s="46" t="s">
        <v>81</v>
      </c>
      <c r="B24" s="46"/>
      <c r="H24" s="46"/>
      <c r="J24" s="11"/>
      <c r="N24" s="46" t="s">
        <v>222</v>
      </c>
      <c r="O24" s="46" t="s">
        <v>222</v>
      </c>
      <c r="P24" s="121" t="s">
        <v>733</v>
      </c>
      <c r="Q24" s="121" t="s">
        <v>986</v>
      </c>
    </row>
    <row r="25" spans="2:17" ht="12.75">
      <c r="B25" s="46"/>
      <c r="C25" s="46"/>
      <c r="H25" s="46"/>
      <c r="N25" s="46" t="s">
        <v>223</v>
      </c>
      <c r="O25" s="46" t="s">
        <v>223</v>
      </c>
      <c r="P25" s="121" t="s">
        <v>734</v>
      </c>
      <c r="Q25" s="121" t="s">
        <v>987</v>
      </c>
    </row>
    <row r="26" spans="3:17" ht="12.75">
      <c r="C26" s="46"/>
      <c r="H26" s="46"/>
      <c r="N26" s="46" t="s">
        <v>224</v>
      </c>
      <c r="O26" s="46" t="s">
        <v>224</v>
      </c>
      <c r="P26" s="121" t="s">
        <v>735</v>
      </c>
      <c r="Q26" s="121" t="s">
        <v>988</v>
      </c>
    </row>
    <row r="27" spans="3:17" ht="12.75">
      <c r="C27" s="46"/>
      <c r="H27" s="46"/>
      <c r="N27" s="46" t="s">
        <v>225</v>
      </c>
      <c r="O27" s="46" t="s">
        <v>225</v>
      </c>
      <c r="P27" s="121" t="s">
        <v>736</v>
      </c>
      <c r="Q27" s="121" t="s">
        <v>989</v>
      </c>
    </row>
    <row r="28" spans="14:17" ht="12.75">
      <c r="N28" s="46" t="s">
        <v>226</v>
      </c>
      <c r="O28" s="46" t="s">
        <v>226</v>
      </c>
      <c r="P28" s="121" t="s">
        <v>737</v>
      </c>
      <c r="Q28" s="121" t="s">
        <v>990</v>
      </c>
    </row>
    <row r="29" spans="14:17" ht="12.75">
      <c r="N29" s="46" t="s">
        <v>227</v>
      </c>
      <c r="O29" s="46" t="s">
        <v>227</v>
      </c>
      <c r="P29" s="121" t="s">
        <v>738</v>
      </c>
      <c r="Q29" s="121" t="s">
        <v>991</v>
      </c>
    </row>
    <row r="30" spans="3:17" ht="12.75">
      <c r="C30" s="46"/>
      <c r="N30" s="46" t="s">
        <v>228</v>
      </c>
      <c r="O30" s="46" t="s">
        <v>228</v>
      </c>
      <c r="P30" s="121" t="s">
        <v>739</v>
      </c>
      <c r="Q30" s="121" t="s">
        <v>992</v>
      </c>
    </row>
    <row r="31" spans="3:17" ht="12.75">
      <c r="C31" s="46"/>
      <c r="N31" s="46" t="s">
        <v>229</v>
      </c>
      <c r="O31" s="46" t="s">
        <v>229</v>
      </c>
      <c r="P31" s="121" t="s">
        <v>740</v>
      </c>
      <c r="Q31" s="121" t="s">
        <v>993</v>
      </c>
    </row>
    <row r="32" spans="14:17" ht="12.75">
      <c r="N32" s="46" t="s">
        <v>230</v>
      </c>
      <c r="O32" s="46" t="s">
        <v>230</v>
      </c>
      <c r="P32" s="121" t="s">
        <v>741</v>
      </c>
      <c r="Q32" s="121" t="s">
        <v>994</v>
      </c>
    </row>
    <row r="33" spans="14:17" ht="12.75">
      <c r="N33" s="46" t="s">
        <v>231</v>
      </c>
      <c r="O33" s="46" t="s">
        <v>231</v>
      </c>
      <c r="P33" s="121" t="s">
        <v>742</v>
      </c>
      <c r="Q33" s="121" t="s">
        <v>995</v>
      </c>
    </row>
    <row r="34" spans="14:17" ht="12.75">
      <c r="N34" s="46" t="s">
        <v>232</v>
      </c>
      <c r="O34" s="46" t="s">
        <v>232</v>
      </c>
      <c r="P34" s="121" t="s">
        <v>743</v>
      </c>
      <c r="Q34" s="121" t="s">
        <v>996</v>
      </c>
    </row>
    <row r="35" spans="14:17" ht="12.75">
      <c r="N35" s="46" t="s">
        <v>233</v>
      </c>
      <c r="O35" s="46" t="s">
        <v>233</v>
      </c>
      <c r="P35" s="121" t="s">
        <v>744</v>
      </c>
      <c r="Q35" s="121" t="s">
        <v>997</v>
      </c>
    </row>
    <row r="36" spans="1:17" ht="12.75">
      <c r="A36" s="46"/>
      <c r="N36" s="46" t="s">
        <v>234</v>
      </c>
      <c r="O36" s="46" t="s">
        <v>234</v>
      </c>
      <c r="P36" s="121" t="s">
        <v>745</v>
      </c>
      <c r="Q36" s="121" t="s">
        <v>998</v>
      </c>
    </row>
    <row r="37" spans="14:17" ht="12.75">
      <c r="N37" s="46" t="s">
        <v>235</v>
      </c>
      <c r="O37" s="46" t="s">
        <v>235</v>
      </c>
      <c r="P37" s="121" t="s">
        <v>746</v>
      </c>
      <c r="Q37" s="121" t="s">
        <v>999</v>
      </c>
    </row>
    <row r="38" spans="14:17" ht="12.75">
      <c r="N38" s="46" t="s">
        <v>236</v>
      </c>
      <c r="O38" s="46" t="s">
        <v>236</v>
      </c>
      <c r="P38" s="121" t="s">
        <v>747</v>
      </c>
      <c r="Q38" s="121" t="s">
        <v>1000</v>
      </c>
    </row>
    <row r="39" spans="14:17" ht="12.75">
      <c r="N39" s="46" t="s">
        <v>237</v>
      </c>
      <c r="O39" s="46" t="s">
        <v>237</v>
      </c>
      <c r="P39" s="121" t="s">
        <v>748</v>
      </c>
      <c r="Q39" s="121" t="s">
        <v>1001</v>
      </c>
    </row>
    <row r="40" spans="14:17" ht="12.75">
      <c r="N40" s="46" t="s">
        <v>238</v>
      </c>
      <c r="O40" s="46" t="s">
        <v>238</v>
      </c>
      <c r="P40" s="121" t="s">
        <v>749</v>
      </c>
      <c r="Q40" s="121" t="s">
        <v>1002</v>
      </c>
    </row>
    <row r="41" spans="14:17" ht="12.75">
      <c r="N41" s="46" t="s">
        <v>239</v>
      </c>
      <c r="O41" s="46" t="s">
        <v>239</v>
      </c>
      <c r="P41" s="121" t="s">
        <v>750</v>
      </c>
      <c r="Q41" s="121" t="s">
        <v>1003</v>
      </c>
    </row>
    <row r="42" spans="1:17" ht="12.75">
      <c r="A42" s="46"/>
      <c r="N42" s="46" t="s">
        <v>240</v>
      </c>
      <c r="O42" s="46" t="s">
        <v>240</v>
      </c>
      <c r="P42" s="121" t="s">
        <v>751</v>
      </c>
      <c r="Q42" s="121" t="s">
        <v>1004</v>
      </c>
    </row>
    <row r="43" spans="1:17" ht="12.75">
      <c r="A43" s="46"/>
      <c r="N43" s="46" t="s">
        <v>241</v>
      </c>
      <c r="O43" s="46" t="s">
        <v>241</v>
      </c>
      <c r="P43" s="121" t="s">
        <v>752</v>
      </c>
      <c r="Q43" s="121" t="s">
        <v>1005</v>
      </c>
    </row>
    <row r="44" spans="1:17" ht="12.75">
      <c r="A44" s="46"/>
      <c r="N44" s="46" t="s">
        <v>242</v>
      </c>
      <c r="O44" s="46" t="s">
        <v>242</v>
      </c>
      <c r="P44" s="121" t="s">
        <v>753</v>
      </c>
      <c r="Q44" s="121" t="s">
        <v>1006</v>
      </c>
    </row>
    <row r="45" spans="1:17" ht="12.75">
      <c r="A45" s="46"/>
      <c r="N45" s="46" t="s">
        <v>243</v>
      </c>
      <c r="O45" s="46" t="s">
        <v>243</v>
      </c>
      <c r="P45" s="121" t="s">
        <v>754</v>
      </c>
      <c r="Q45" s="121" t="s">
        <v>1007</v>
      </c>
    </row>
    <row r="46" spans="1:17" ht="12.75">
      <c r="A46" s="46"/>
      <c r="N46" s="46" t="s">
        <v>244</v>
      </c>
      <c r="O46" s="46" t="s">
        <v>244</v>
      </c>
      <c r="P46" s="121" t="s">
        <v>1127</v>
      </c>
      <c r="Q46" s="121" t="s">
        <v>1008</v>
      </c>
    </row>
    <row r="47" spans="1:17" ht="12.75">
      <c r="A47" s="46"/>
      <c r="N47" s="46" t="s">
        <v>245</v>
      </c>
      <c r="O47" s="46" t="s">
        <v>245</v>
      </c>
      <c r="P47" s="121" t="s">
        <v>755</v>
      </c>
      <c r="Q47" s="121" t="s">
        <v>1009</v>
      </c>
    </row>
    <row r="48" spans="1:17" ht="12.75">
      <c r="A48" s="46"/>
      <c r="N48" s="46" t="s">
        <v>246</v>
      </c>
      <c r="O48" s="46" t="s">
        <v>246</v>
      </c>
      <c r="P48" s="121" t="s">
        <v>756</v>
      </c>
      <c r="Q48" s="121" t="s">
        <v>1010</v>
      </c>
    </row>
    <row r="49" spans="1:17" ht="12.75">
      <c r="A49" s="46"/>
      <c r="N49" s="46" t="s">
        <v>247</v>
      </c>
      <c r="O49" s="46" t="s">
        <v>247</v>
      </c>
      <c r="P49" s="121" t="s">
        <v>757</v>
      </c>
      <c r="Q49" s="121" t="s">
        <v>1011</v>
      </c>
    </row>
    <row r="50" spans="1:17" ht="12.75">
      <c r="A50" s="46"/>
      <c r="N50" s="46" t="s">
        <v>248</v>
      </c>
      <c r="O50" s="46" t="s">
        <v>248</v>
      </c>
      <c r="P50" s="121" t="s">
        <v>758</v>
      </c>
      <c r="Q50" s="121" t="s">
        <v>1012</v>
      </c>
    </row>
    <row r="51" spans="1:17" ht="12.75">
      <c r="A51" s="46"/>
      <c r="C51" s="46"/>
      <c r="N51" s="46" t="s">
        <v>249</v>
      </c>
      <c r="O51" s="46" t="s">
        <v>249</v>
      </c>
      <c r="P51" s="121" t="s">
        <v>759</v>
      </c>
      <c r="Q51" s="121" t="s">
        <v>1013</v>
      </c>
    </row>
    <row r="52" spans="1:17" ht="12.75">
      <c r="A52" s="46"/>
      <c r="N52" s="46" t="s">
        <v>250</v>
      </c>
      <c r="O52" s="46" t="s">
        <v>250</v>
      </c>
      <c r="P52" s="121" t="s">
        <v>760</v>
      </c>
      <c r="Q52" s="121" t="s">
        <v>1014</v>
      </c>
    </row>
    <row r="53" spans="1:17" ht="12.75">
      <c r="A53" s="46"/>
      <c r="N53" s="46" t="s">
        <v>251</v>
      </c>
      <c r="O53" s="46" t="s">
        <v>251</v>
      </c>
      <c r="P53" s="121" t="s">
        <v>761</v>
      </c>
      <c r="Q53" s="121" t="s">
        <v>1015</v>
      </c>
    </row>
    <row r="54" spans="1:17" ht="12.75">
      <c r="A54" s="46"/>
      <c r="N54" s="46" t="s">
        <v>252</v>
      </c>
      <c r="O54" s="46" t="s">
        <v>252</v>
      </c>
      <c r="P54" s="121" t="s">
        <v>762</v>
      </c>
      <c r="Q54" s="121" t="s">
        <v>1016</v>
      </c>
    </row>
    <row r="55" spans="1:17" ht="12.75">
      <c r="A55" s="46"/>
      <c r="N55" s="46" t="s">
        <v>253</v>
      </c>
      <c r="O55" s="46" t="s">
        <v>253</v>
      </c>
      <c r="P55" s="121" t="s">
        <v>763</v>
      </c>
      <c r="Q55" s="121" t="s">
        <v>1017</v>
      </c>
    </row>
    <row r="56" spans="1:17" ht="12.75">
      <c r="A56" s="46"/>
      <c r="N56" s="46" t="s">
        <v>254</v>
      </c>
      <c r="O56" s="46" t="s">
        <v>254</v>
      </c>
      <c r="P56" s="121" t="s">
        <v>764</v>
      </c>
      <c r="Q56" s="121" t="s">
        <v>1018</v>
      </c>
    </row>
    <row r="57" spans="1:17" ht="12.75">
      <c r="A57" s="46"/>
      <c r="N57" s="46" t="s">
        <v>255</v>
      </c>
      <c r="O57" s="46" t="s">
        <v>255</v>
      </c>
      <c r="P57" s="121" t="s">
        <v>765</v>
      </c>
      <c r="Q57" s="121" t="s">
        <v>1019</v>
      </c>
    </row>
    <row r="58" spans="1:17" ht="12.75">
      <c r="A58" s="46"/>
      <c r="N58" s="46" t="s">
        <v>256</v>
      </c>
      <c r="O58" s="46" t="s">
        <v>256</v>
      </c>
      <c r="P58" s="121" t="s">
        <v>766</v>
      </c>
      <c r="Q58" s="121" t="s">
        <v>1020</v>
      </c>
    </row>
    <row r="59" spans="1:17" ht="12.75">
      <c r="A59" s="46"/>
      <c r="N59" s="46" t="s">
        <v>257</v>
      </c>
      <c r="O59" s="46" t="s">
        <v>257</v>
      </c>
      <c r="P59" s="121" t="s">
        <v>767</v>
      </c>
      <c r="Q59" s="121" t="s">
        <v>1021</v>
      </c>
    </row>
    <row r="60" spans="1:17" ht="12.75">
      <c r="A60" s="46"/>
      <c r="N60" s="46" t="s">
        <v>258</v>
      </c>
      <c r="O60" s="46" t="s">
        <v>258</v>
      </c>
      <c r="P60" s="121" t="s">
        <v>768</v>
      </c>
      <c r="Q60" s="121" t="s">
        <v>1022</v>
      </c>
    </row>
    <row r="61" spans="1:17" ht="12.75">
      <c r="A61" s="46"/>
      <c r="N61" s="46" t="s">
        <v>259</v>
      </c>
      <c r="O61" s="46" t="s">
        <v>259</v>
      </c>
      <c r="P61" s="121" t="s">
        <v>769</v>
      </c>
      <c r="Q61" s="121" t="s">
        <v>1023</v>
      </c>
    </row>
    <row r="62" spans="1:17" ht="12.75">
      <c r="A62" s="46"/>
      <c r="N62" s="46" t="s">
        <v>260</v>
      </c>
      <c r="O62" s="46" t="s">
        <v>260</v>
      </c>
      <c r="P62" s="121" t="s">
        <v>770</v>
      </c>
      <c r="Q62" s="121" t="s">
        <v>1024</v>
      </c>
    </row>
    <row r="63" spans="1:17" ht="12.75">
      <c r="A63" s="46"/>
      <c r="N63" s="46" t="s">
        <v>261</v>
      </c>
      <c r="O63" s="46" t="s">
        <v>261</v>
      </c>
      <c r="P63" s="121" t="s">
        <v>771</v>
      </c>
      <c r="Q63" s="121" t="s">
        <v>1025</v>
      </c>
    </row>
    <row r="64" spans="1:17" ht="12.75">
      <c r="A64" s="46"/>
      <c r="N64" s="46" t="s">
        <v>262</v>
      </c>
      <c r="O64" s="46" t="s">
        <v>262</v>
      </c>
      <c r="P64" s="121" t="s">
        <v>772</v>
      </c>
      <c r="Q64" s="121" t="s">
        <v>1026</v>
      </c>
    </row>
    <row r="65" spans="14:17" ht="12.75">
      <c r="N65" s="46" t="s">
        <v>263</v>
      </c>
      <c r="O65" s="46" t="s">
        <v>263</v>
      </c>
      <c r="P65" s="121" t="s">
        <v>773</v>
      </c>
      <c r="Q65" s="121" t="s">
        <v>1027</v>
      </c>
    </row>
    <row r="66" spans="14:17" ht="12.75">
      <c r="N66" s="46" t="s">
        <v>264</v>
      </c>
      <c r="O66" s="46" t="s">
        <v>264</v>
      </c>
      <c r="P66" s="121" t="s">
        <v>774</v>
      </c>
      <c r="Q66" s="121" t="s">
        <v>1028</v>
      </c>
    </row>
    <row r="67" spans="14:17" ht="12.75">
      <c r="N67" s="46" t="s">
        <v>265</v>
      </c>
      <c r="O67" s="46" t="s">
        <v>265</v>
      </c>
      <c r="P67" s="121" t="s">
        <v>775</v>
      </c>
      <c r="Q67" s="121" t="s">
        <v>1029</v>
      </c>
    </row>
    <row r="68" spans="14:17" ht="12.75">
      <c r="N68" s="46" t="s">
        <v>266</v>
      </c>
      <c r="O68" s="46" t="s">
        <v>266</v>
      </c>
      <c r="P68" s="121" t="s">
        <v>776</v>
      </c>
      <c r="Q68" s="121" t="s">
        <v>1030</v>
      </c>
    </row>
    <row r="69" spans="14:17" ht="12.75">
      <c r="N69" s="46" t="s">
        <v>267</v>
      </c>
      <c r="O69" s="46" t="s">
        <v>267</v>
      </c>
      <c r="P69" s="121" t="s">
        <v>777</v>
      </c>
      <c r="Q69" s="121" t="s">
        <v>1031</v>
      </c>
    </row>
    <row r="70" spans="14:17" ht="12.75">
      <c r="N70" s="46" t="s">
        <v>268</v>
      </c>
      <c r="O70" s="46" t="s">
        <v>268</v>
      </c>
      <c r="P70" s="121" t="s">
        <v>778</v>
      </c>
      <c r="Q70" s="121" t="s">
        <v>1032</v>
      </c>
    </row>
    <row r="71" spans="14:17" ht="12.75">
      <c r="N71" s="46" t="s">
        <v>269</v>
      </c>
      <c r="O71" s="46" t="s">
        <v>269</v>
      </c>
      <c r="P71" s="121" t="s">
        <v>779</v>
      </c>
      <c r="Q71" s="121" t="s">
        <v>1033</v>
      </c>
    </row>
    <row r="72" spans="14:17" ht="12.75">
      <c r="N72" s="46" t="s">
        <v>270</v>
      </c>
      <c r="O72" s="46" t="s">
        <v>270</v>
      </c>
      <c r="P72" s="121" t="s">
        <v>780</v>
      </c>
      <c r="Q72" s="121" t="s">
        <v>1034</v>
      </c>
    </row>
    <row r="73" spans="14:17" ht="12.75">
      <c r="N73" s="46" t="s">
        <v>271</v>
      </c>
      <c r="O73" s="46" t="s">
        <v>271</v>
      </c>
      <c r="P73" s="121" t="s">
        <v>781</v>
      </c>
      <c r="Q73" s="121" t="s">
        <v>1035</v>
      </c>
    </row>
    <row r="74" spans="14:17" ht="12.75">
      <c r="N74" s="46" t="s">
        <v>272</v>
      </c>
      <c r="O74" s="46" t="s">
        <v>272</v>
      </c>
      <c r="P74" s="121" t="s">
        <v>782</v>
      </c>
      <c r="Q74" s="121" t="s">
        <v>1036</v>
      </c>
    </row>
    <row r="75" spans="14:17" ht="12.75">
      <c r="N75" s="46" t="s">
        <v>273</v>
      </c>
      <c r="O75" s="46" t="s">
        <v>273</v>
      </c>
      <c r="P75" s="121" t="s">
        <v>783</v>
      </c>
      <c r="Q75" s="121" t="s">
        <v>1037</v>
      </c>
    </row>
    <row r="76" spans="14:17" ht="12.75">
      <c r="N76" s="46" t="s">
        <v>274</v>
      </c>
      <c r="O76" s="46" t="s">
        <v>274</v>
      </c>
      <c r="P76" s="121" t="s">
        <v>784</v>
      </c>
      <c r="Q76" s="121" t="s">
        <v>1038</v>
      </c>
    </row>
    <row r="77" spans="14:17" ht="12.75">
      <c r="N77" s="46" t="s">
        <v>275</v>
      </c>
      <c r="O77" s="46" t="s">
        <v>275</v>
      </c>
      <c r="P77" s="121" t="s">
        <v>785</v>
      </c>
      <c r="Q77" s="121" t="s">
        <v>1039</v>
      </c>
    </row>
    <row r="78" spans="14:17" ht="12.75">
      <c r="N78" s="46" t="s">
        <v>276</v>
      </c>
      <c r="O78" s="46" t="s">
        <v>276</v>
      </c>
      <c r="P78" s="121" t="s">
        <v>786</v>
      </c>
      <c r="Q78" s="121" t="s">
        <v>1040</v>
      </c>
    </row>
    <row r="79" spans="14:17" ht="12.75">
      <c r="N79" s="46" t="s">
        <v>277</v>
      </c>
      <c r="O79" s="46" t="s">
        <v>277</v>
      </c>
      <c r="P79" s="121" t="s">
        <v>787</v>
      </c>
      <c r="Q79" s="121" t="s">
        <v>1041</v>
      </c>
    </row>
    <row r="80" spans="14:17" ht="12.75">
      <c r="N80" s="46" t="s">
        <v>278</v>
      </c>
      <c r="O80" s="46" t="s">
        <v>278</v>
      </c>
      <c r="P80" s="121" t="s">
        <v>788</v>
      </c>
      <c r="Q80" s="121" t="s">
        <v>1042</v>
      </c>
    </row>
    <row r="81" spans="14:17" ht="12.75">
      <c r="N81" s="46" t="s">
        <v>279</v>
      </c>
      <c r="O81" s="46" t="s">
        <v>279</v>
      </c>
      <c r="P81" s="121" t="s">
        <v>789</v>
      </c>
      <c r="Q81" s="121" t="s">
        <v>1043</v>
      </c>
    </row>
    <row r="82" spans="14:17" ht="12.75">
      <c r="N82" s="46" t="s">
        <v>280</v>
      </c>
      <c r="O82" s="46" t="s">
        <v>280</v>
      </c>
      <c r="P82" s="121" t="s">
        <v>790</v>
      </c>
      <c r="Q82" s="121" t="s">
        <v>1044</v>
      </c>
    </row>
    <row r="83" spans="14:17" ht="12.75">
      <c r="N83" s="46" t="s">
        <v>281</v>
      </c>
      <c r="O83" s="46" t="s">
        <v>281</v>
      </c>
      <c r="P83" s="121" t="s">
        <v>791</v>
      </c>
      <c r="Q83" s="121" t="s">
        <v>1045</v>
      </c>
    </row>
    <row r="84" spans="14:17" ht="12.75">
      <c r="N84" s="46" t="s">
        <v>282</v>
      </c>
      <c r="O84" s="46" t="s">
        <v>282</v>
      </c>
      <c r="P84" s="121" t="s">
        <v>792</v>
      </c>
      <c r="Q84" s="121" t="s">
        <v>1046</v>
      </c>
    </row>
    <row r="85" spans="14:17" ht="12.75">
      <c r="N85" s="46" t="s">
        <v>283</v>
      </c>
      <c r="O85" s="46" t="s">
        <v>283</v>
      </c>
      <c r="P85" s="121" t="s">
        <v>793</v>
      </c>
      <c r="Q85" s="121" t="s">
        <v>1047</v>
      </c>
    </row>
    <row r="86" spans="14:17" ht="12.75">
      <c r="N86" s="46" t="s">
        <v>284</v>
      </c>
      <c r="O86" s="46" t="s">
        <v>284</v>
      </c>
      <c r="P86" s="121" t="s">
        <v>794</v>
      </c>
      <c r="Q86" s="121" t="s">
        <v>1048</v>
      </c>
    </row>
    <row r="87" spans="14:17" ht="12.75">
      <c r="N87" s="46" t="s">
        <v>285</v>
      </c>
      <c r="O87" s="46" t="s">
        <v>285</v>
      </c>
      <c r="P87" s="121" t="s">
        <v>795</v>
      </c>
      <c r="Q87" s="121" t="s">
        <v>1049</v>
      </c>
    </row>
    <row r="88" spans="14:17" ht="12.75">
      <c r="N88" s="46" t="s">
        <v>286</v>
      </c>
      <c r="O88" s="46" t="s">
        <v>286</v>
      </c>
      <c r="P88" s="121" t="s">
        <v>796</v>
      </c>
      <c r="Q88" s="121" t="s">
        <v>1050</v>
      </c>
    </row>
    <row r="89" spans="14:17" ht="12.75">
      <c r="N89" s="46" t="s">
        <v>287</v>
      </c>
      <c r="O89" s="46" t="s">
        <v>287</v>
      </c>
      <c r="P89" s="121" t="s">
        <v>797</v>
      </c>
      <c r="Q89" s="121" t="s">
        <v>1051</v>
      </c>
    </row>
    <row r="90" spans="14:17" ht="12.75">
      <c r="N90" s="46" t="s">
        <v>288</v>
      </c>
      <c r="O90" s="46" t="s">
        <v>288</v>
      </c>
      <c r="P90" s="121" t="s">
        <v>798</v>
      </c>
      <c r="Q90" s="121" t="s">
        <v>1052</v>
      </c>
    </row>
    <row r="91" spans="14:17" ht="12.75">
      <c r="N91" s="46" t="s">
        <v>289</v>
      </c>
      <c r="O91" s="46" t="s">
        <v>289</v>
      </c>
      <c r="P91" s="121" t="s">
        <v>799</v>
      </c>
      <c r="Q91" s="121" t="s">
        <v>1053</v>
      </c>
    </row>
    <row r="92" spans="14:17" ht="12.75">
      <c r="N92" s="46" t="s">
        <v>290</v>
      </c>
      <c r="O92" s="46" t="s">
        <v>290</v>
      </c>
      <c r="P92" s="121" t="s">
        <v>800</v>
      </c>
      <c r="Q92" s="121" t="s">
        <v>1054</v>
      </c>
    </row>
    <row r="93" spans="14:17" ht="12.75">
      <c r="N93" s="46" t="s">
        <v>291</v>
      </c>
      <c r="O93" s="46" t="s">
        <v>291</v>
      </c>
      <c r="P93" s="121" t="s">
        <v>801</v>
      </c>
      <c r="Q93" s="121" t="s">
        <v>1055</v>
      </c>
    </row>
    <row r="94" spans="14:17" ht="12.75">
      <c r="N94" s="46" t="s">
        <v>292</v>
      </c>
      <c r="O94" s="46" t="s">
        <v>292</v>
      </c>
      <c r="P94" s="121" t="s">
        <v>802</v>
      </c>
      <c r="Q94" s="121" t="s">
        <v>1056</v>
      </c>
    </row>
    <row r="95" spans="14:17" ht="12.75">
      <c r="N95" s="46" t="s">
        <v>293</v>
      </c>
      <c r="O95" s="46" t="s">
        <v>293</v>
      </c>
      <c r="P95" s="121" t="s">
        <v>803</v>
      </c>
      <c r="Q95" s="121" t="s">
        <v>1057</v>
      </c>
    </row>
    <row r="96" spans="14:17" ht="12.75">
      <c r="N96" s="46" t="s">
        <v>294</v>
      </c>
      <c r="O96" s="46" t="s">
        <v>294</v>
      </c>
      <c r="P96" s="121" t="s">
        <v>804</v>
      </c>
      <c r="Q96" s="121" t="s">
        <v>1058</v>
      </c>
    </row>
    <row r="97" spans="14:17" ht="12.75">
      <c r="N97" s="46" t="s">
        <v>295</v>
      </c>
      <c r="O97" s="46" t="s">
        <v>295</v>
      </c>
      <c r="P97" s="121" t="s">
        <v>1128</v>
      </c>
      <c r="Q97" s="121" t="s">
        <v>1059</v>
      </c>
    </row>
    <row r="98" spans="14:17" ht="12.75">
      <c r="N98" s="46" t="s">
        <v>296</v>
      </c>
      <c r="O98" s="46" t="s">
        <v>296</v>
      </c>
      <c r="P98" s="121" t="s">
        <v>805</v>
      </c>
      <c r="Q98" s="121" t="s">
        <v>1060</v>
      </c>
    </row>
    <row r="99" spans="14:17" ht="12.75">
      <c r="N99" s="46" t="s">
        <v>297</v>
      </c>
      <c r="O99" s="46" t="s">
        <v>297</v>
      </c>
      <c r="P99" s="121" t="s">
        <v>806</v>
      </c>
      <c r="Q99" s="121" t="s">
        <v>1061</v>
      </c>
    </row>
    <row r="100" spans="14:17" ht="12.75">
      <c r="N100" s="46" t="s">
        <v>298</v>
      </c>
      <c r="O100" s="46" t="s">
        <v>298</v>
      </c>
      <c r="P100" s="121" t="s">
        <v>807</v>
      </c>
      <c r="Q100" s="121" t="s">
        <v>1062</v>
      </c>
    </row>
    <row r="101" spans="14:17" ht="12.75">
      <c r="N101" s="46" t="s">
        <v>299</v>
      </c>
      <c r="O101" s="46" t="s">
        <v>299</v>
      </c>
      <c r="P101" s="121" t="s">
        <v>808</v>
      </c>
      <c r="Q101" s="121" t="s">
        <v>1063</v>
      </c>
    </row>
    <row r="102" spans="14:17" ht="12.75">
      <c r="N102" s="46" t="s">
        <v>300</v>
      </c>
      <c r="O102" s="46" t="s">
        <v>300</v>
      </c>
      <c r="P102" s="121" t="s">
        <v>809</v>
      </c>
      <c r="Q102" s="121" t="s">
        <v>1064</v>
      </c>
    </row>
    <row r="103" spans="14:17" ht="12.75">
      <c r="N103" s="46" t="s">
        <v>301</v>
      </c>
      <c r="O103" s="46" t="s">
        <v>301</v>
      </c>
      <c r="P103" s="121" t="s">
        <v>810</v>
      </c>
      <c r="Q103" s="121" t="s">
        <v>1065</v>
      </c>
    </row>
    <row r="104" spans="14:17" ht="12.75">
      <c r="N104" s="46" t="s">
        <v>302</v>
      </c>
      <c r="O104" s="46" t="s">
        <v>302</v>
      </c>
      <c r="P104" s="121" t="s">
        <v>811</v>
      </c>
      <c r="Q104" s="121" t="s">
        <v>1066</v>
      </c>
    </row>
    <row r="105" spans="14:17" ht="12.75">
      <c r="N105" s="46" t="s">
        <v>303</v>
      </c>
      <c r="O105" s="46" t="s">
        <v>303</v>
      </c>
      <c r="P105" s="121" t="s">
        <v>812</v>
      </c>
      <c r="Q105" s="121" t="s">
        <v>1067</v>
      </c>
    </row>
    <row r="106" spans="14:17" ht="12.75">
      <c r="N106" s="46" t="s">
        <v>304</v>
      </c>
      <c r="O106" s="46" t="s">
        <v>304</v>
      </c>
      <c r="P106" s="121" t="s">
        <v>813</v>
      </c>
      <c r="Q106" s="121" t="s">
        <v>1068</v>
      </c>
    </row>
    <row r="107" spans="14:17" ht="12.75">
      <c r="N107" s="46" t="s">
        <v>305</v>
      </c>
      <c r="O107" s="46" t="s">
        <v>305</v>
      </c>
      <c r="P107" s="121" t="s">
        <v>814</v>
      </c>
      <c r="Q107" s="121" t="s">
        <v>1069</v>
      </c>
    </row>
    <row r="108" spans="14:17" ht="12.75">
      <c r="N108" s="46" t="s">
        <v>306</v>
      </c>
      <c r="O108" s="46" t="s">
        <v>306</v>
      </c>
      <c r="P108" s="121" t="s">
        <v>815</v>
      </c>
      <c r="Q108" s="121" t="s">
        <v>1070</v>
      </c>
    </row>
    <row r="109" spans="14:17" ht="12.75">
      <c r="N109" s="46" t="s">
        <v>307</v>
      </c>
      <c r="O109" s="46" t="s">
        <v>307</v>
      </c>
      <c r="P109" s="121" t="s">
        <v>816</v>
      </c>
      <c r="Q109" s="121" t="s">
        <v>1071</v>
      </c>
    </row>
    <row r="110" spans="14:17" ht="12.75">
      <c r="N110" s="46" t="s">
        <v>308</v>
      </c>
      <c r="O110" s="46" t="s">
        <v>308</v>
      </c>
      <c r="P110" s="121" t="s">
        <v>817</v>
      </c>
      <c r="Q110" s="121" t="s">
        <v>1072</v>
      </c>
    </row>
    <row r="111" spans="14:17" ht="12.75">
      <c r="N111" s="46" t="s">
        <v>309</v>
      </c>
      <c r="O111" s="46" t="s">
        <v>309</v>
      </c>
      <c r="P111" s="121" t="s">
        <v>818</v>
      </c>
      <c r="Q111" s="121" t="s">
        <v>1073</v>
      </c>
    </row>
    <row r="112" spans="14:17" ht="12.75">
      <c r="N112" s="46" t="s">
        <v>310</v>
      </c>
      <c r="O112" s="46" t="s">
        <v>310</v>
      </c>
      <c r="P112" s="121" t="s">
        <v>819</v>
      </c>
      <c r="Q112" s="121" t="s">
        <v>1074</v>
      </c>
    </row>
    <row r="113" spans="14:17" ht="12.75">
      <c r="N113" s="46" t="s">
        <v>311</v>
      </c>
      <c r="O113" s="46" t="s">
        <v>311</v>
      </c>
      <c r="P113" s="121" t="s">
        <v>820</v>
      </c>
      <c r="Q113" s="121" t="s">
        <v>1075</v>
      </c>
    </row>
    <row r="114" spans="14:17" ht="12.75">
      <c r="N114" s="46" t="s">
        <v>312</v>
      </c>
      <c r="O114" s="46" t="s">
        <v>312</v>
      </c>
      <c r="P114" s="121" t="s">
        <v>821</v>
      </c>
      <c r="Q114" s="121" t="s">
        <v>1076</v>
      </c>
    </row>
    <row r="115" spans="14:17" ht="12.75">
      <c r="N115" s="46" t="s">
        <v>313</v>
      </c>
      <c r="O115" s="46" t="s">
        <v>313</v>
      </c>
      <c r="P115" s="121" t="s">
        <v>822</v>
      </c>
      <c r="Q115" s="121" t="s">
        <v>1077</v>
      </c>
    </row>
    <row r="116" spans="14:17" ht="12.75">
      <c r="N116" s="46" t="s">
        <v>314</v>
      </c>
      <c r="O116" s="46" t="s">
        <v>314</v>
      </c>
      <c r="P116" s="121" t="s">
        <v>823</v>
      </c>
      <c r="Q116" s="121" t="s">
        <v>1078</v>
      </c>
    </row>
    <row r="117" spans="14:17" ht="12.75">
      <c r="N117" s="46" t="s">
        <v>315</v>
      </c>
      <c r="O117" s="46" t="s">
        <v>315</v>
      </c>
      <c r="P117" s="121" t="s">
        <v>824</v>
      </c>
      <c r="Q117" s="121" t="s">
        <v>1079</v>
      </c>
    </row>
    <row r="118" spans="14:17" ht="12.75">
      <c r="N118" s="46" t="s">
        <v>316</v>
      </c>
      <c r="O118" s="46" t="s">
        <v>316</v>
      </c>
      <c r="P118" s="121" t="s">
        <v>825</v>
      </c>
      <c r="Q118" s="121" t="s">
        <v>1080</v>
      </c>
    </row>
    <row r="119" spans="14:17" ht="12.75">
      <c r="N119" s="46" t="s">
        <v>317</v>
      </c>
      <c r="O119" s="46" t="s">
        <v>317</v>
      </c>
      <c r="P119" s="121" t="s">
        <v>826</v>
      </c>
      <c r="Q119" s="121" t="s">
        <v>1081</v>
      </c>
    </row>
    <row r="120" spans="14:17" ht="12.75">
      <c r="N120" s="81" t="s">
        <v>318</v>
      </c>
      <c r="O120" s="81" t="s">
        <v>318</v>
      </c>
      <c r="P120" s="121" t="s">
        <v>827</v>
      </c>
      <c r="Q120" s="121" t="s">
        <v>1082</v>
      </c>
    </row>
    <row r="121" spans="14:17" ht="12.75">
      <c r="N121" s="46" t="s">
        <v>319</v>
      </c>
      <c r="O121" s="46" t="s">
        <v>319</v>
      </c>
      <c r="P121" s="121" t="s">
        <v>828</v>
      </c>
      <c r="Q121" s="121" t="s">
        <v>1083</v>
      </c>
    </row>
    <row r="122" spans="14:17" ht="12.75">
      <c r="N122" s="46" t="s">
        <v>320</v>
      </c>
      <c r="O122" s="46" t="s">
        <v>320</v>
      </c>
      <c r="P122" s="121" t="s">
        <v>829</v>
      </c>
      <c r="Q122" s="121" t="s">
        <v>1084</v>
      </c>
    </row>
    <row r="123" spans="14:17" ht="12.75">
      <c r="N123" s="46" t="s">
        <v>321</v>
      </c>
      <c r="O123" s="46" t="s">
        <v>321</v>
      </c>
      <c r="P123" s="121" t="s">
        <v>830</v>
      </c>
      <c r="Q123" s="121" t="s">
        <v>1085</v>
      </c>
    </row>
    <row r="124" spans="14:17" ht="12.75">
      <c r="N124" s="46" t="s">
        <v>322</v>
      </c>
      <c r="O124" s="46" t="s">
        <v>322</v>
      </c>
      <c r="P124" s="121" t="s">
        <v>831</v>
      </c>
      <c r="Q124" s="121" t="s">
        <v>1086</v>
      </c>
    </row>
    <row r="125" spans="14:17" ht="12.75">
      <c r="N125" s="46" t="s">
        <v>323</v>
      </c>
      <c r="O125" s="46" t="s">
        <v>323</v>
      </c>
      <c r="P125" s="121" t="s">
        <v>832</v>
      </c>
      <c r="Q125" s="121" t="s">
        <v>1087</v>
      </c>
    </row>
    <row r="126" spans="14:17" ht="12.75">
      <c r="N126" s="46" t="s">
        <v>324</v>
      </c>
      <c r="O126" s="46" t="s">
        <v>324</v>
      </c>
      <c r="P126" s="121" t="s">
        <v>833</v>
      </c>
      <c r="Q126" s="121" t="s">
        <v>1088</v>
      </c>
    </row>
    <row r="127" spans="14:17" ht="12.75">
      <c r="N127" s="46" t="s">
        <v>325</v>
      </c>
      <c r="O127" s="46" t="s">
        <v>325</v>
      </c>
      <c r="P127" s="121" t="s">
        <v>834</v>
      </c>
      <c r="Q127" s="121" t="s">
        <v>1089</v>
      </c>
    </row>
    <row r="128" spans="14:17" ht="12.75">
      <c r="N128" s="46" t="s">
        <v>326</v>
      </c>
      <c r="O128" s="46" t="s">
        <v>326</v>
      </c>
      <c r="P128" s="121" t="s">
        <v>835</v>
      </c>
      <c r="Q128" s="121" t="s">
        <v>1090</v>
      </c>
    </row>
    <row r="129" spans="14:17" ht="12.75">
      <c r="N129" s="46" t="s">
        <v>327</v>
      </c>
      <c r="O129" s="46" t="s">
        <v>327</v>
      </c>
      <c r="P129" s="121" t="s">
        <v>836</v>
      </c>
      <c r="Q129" s="121" t="s">
        <v>1091</v>
      </c>
    </row>
    <row r="130" spans="14:17" ht="12.75">
      <c r="N130" s="46" t="s">
        <v>328</v>
      </c>
      <c r="O130" s="46" t="s">
        <v>328</v>
      </c>
      <c r="P130" s="121" t="s">
        <v>837</v>
      </c>
      <c r="Q130" s="121" t="s">
        <v>1092</v>
      </c>
    </row>
    <row r="131" spans="14:17" ht="12.75">
      <c r="N131" s="46" t="s">
        <v>329</v>
      </c>
      <c r="O131" s="46" t="s">
        <v>329</v>
      </c>
      <c r="P131" s="121" t="s">
        <v>838</v>
      </c>
      <c r="Q131" s="121" t="s">
        <v>1093</v>
      </c>
    </row>
    <row r="132" spans="14:17" ht="12.75">
      <c r="N132" s="46" t="s">
        <v>330</v>
      </c>
      <c r="O132" s="46" t="s">
        <v>330</v>
      </c>
      <c r="P132" s="121" t="s">
        <v>839</v>
      </c>
      <c r="Q132" s="121" t="s">
        <v>1094</v>
      </c>
    </row>
    <row r="133" spans="14:17" ht="12.75">
      <c r="N133" s="46" t="s">
        <v>331</v>
      </c>
      <c r="O133" s="46" t="s">
        <v>331</v>
      </c>
      <c r="P133" s="121" t="s">
        <v>840</v>
      </c>
      <c r="Q133" s="121" t="s">
        <v>1095</v>
      </c>
    </row>
    <row r="134" spans="14:17" ht="12.75">
      <c r="N134" s="46" t="s">
        <v>332</v>
      </c>
      <c r="O134" s="46" t="s">
        <v>332</v>
      </c>
      <c r="P134" s="121" t="s">
        <v>841</v>
      </c>
      <c r="Q134" s="121" t="s">
        <v>1096</v>
      </c>
    </row>
    <row r="135" spans="14:17" ht="12.75">
      <c r="N135" s="46" t="s">
        <v>333</v>
      </c>
      <c r="O135" s="46" t="s">
        <v>333</v>
      </c>
      <c r="P135" s="121" t="s">
        <v>842</v>
      </c>
      <c r="Q135" s="121" t="s">
        <v>1097</v>
      </c>
    </row>
    <row r="136" spans="14:17" ht="12.75">
      <c r="N136" s="46" t="s">
        <v>334</v>
      </c>
      <c r="O136" s="46" t="s">
        <v>334</v>
      </c>
      <c r="P136" s="121" t="s">
        <v>843</v>
      </c>
      <c r="Q136" s="121" t="s">
        <v>1098</v>
      </c>
    </row>
    <row r="137" spans="14:17" ht="12.75">
      <c r="N137" s="46" t="s">
        <v>335</v>
      </c>
      <c r="O137" s="46" t="s">
        <v>335</v>
      </c>
      <c r="P137" s="121" t="s">
        <v>844</v>
      </c>
      <c r="Q137" s="121" t="s">
        <v>1099</v>
      </c>
    </row>
    <row r="138" spans="14:17" ht="12.75">
      <c r="N138" s="46" t="s">
        <v>336</v>
      </c>
      <c r="O138" s="46" t="s">
        <v>336</v>
      </c>
      <c r="P138" s="121" t="s">
        <v>845</v>
      </c>
      <c r="Q138" s="121" t="s">
        <v>1100</v>
      </c>
    </row>
    <row r="139" spans="14:17" ht="12.75">
      <c r="N139" s="46" t="s">
        <v>337</v>
      </c>
      <c r="O139" s="46" t="s">
        <v>337</v>
      </c>
      <c r="P139" s="121" t="s">
        <v>846</v>
      </c>
      <c r="Q139" s="121" t="s">
        <v>1101</v>
      </c>
    </row>
    <row r="140" spans="14:17" ht="12.75">
      <c r="N140" s="46" t="s">
        <v>338</v>
      </c>
      <c r="O140" s="46" t="s">
        <v>338</v>
      </c>
      <c r="P140" s="121" t="s">
        <v>847</v>
      </c>
      <c r="Q140" s="121" t="s">
        <v>1102</v>
      </c>
    </row>
    <row r="141" spans="14:17" ht="12.75">
      <c r="N141" s="46" t="s">
        <v>339</v>
      </c>
      <c r="O141" s="46" t="s">
        <v>339</v>
      </c>
      <c r="P141" s="121" t="s">
        <v>848</v>
      </c>
      <c r="Q141" s="121" t="s">
        <v>1103</v>
      </c>
    </row>
    <row r="142" spans="14:17" ht="12.75">
      <c r="N142" s="46" t="s">
        <v>340</v>
      </c>
      <c r="O142" s="46" t="s">
        <v>340</v>
      </c>
      <c r="P142" s="121" t="s">
        <v>849</v>
      </c>
      <c r="Q142" s="121" t="s">
        <v>1104</v>
      </c>
    </row>
    <row r="143" spans="14:17" ht="12.75">
      <c r="N143" s="46" t="s">
        <v>341</v>
      </c>
      <c r="O143" s="46" t="s">
        <v>341</v>
      </c>
      <c r="P143" s="121" t="s">
        <v>850</v>
      </c>
      <c r="Q143" s="121" t="s">
        <v>1105</v>
      </c>
    </row>
    <row r="144" spans="14:17" ht="12.75">
      <c r="N144" s="46" t="s">
        <v>342</v>
      </c>
      <c r="O144" s="46" t="s">
        <v>342</v>
      </c>
      <c r="P144" s="121" t="s">
        <v>851</v>
      </c>
      <c r="Q144" s="121" t="s">
        <v>1106</v>
      </c>
    </row>
    <row r="145" spans="14:17" ht="12.75">
      <c r="N145" s="46" t="s">
        <v>343</v>
      </c>
      <c r="O145" s="46" t="s">
        <v>343</v>
      </c>
      <c r="P145" s="121" t="s">
        <v>852</v>
      </c>
      <c r="Q145" s="121" t="s">
        <v>1107</v>
      </c>
    </row>
    <row r="146" spans="14:17" ht="12.75">
      <c r="N146" s="46" t="s">
        <v>344</v>
      </c>
      <c r="O146" s="46" t="s">
        <v>344</v>
      </c>
      <c r="P146" s="121" t="s">
        <v>853</v>
      </c>
      <c r="Q146" s="121" t="s">
        <v>1108</v>
      </c>
    </row>
    <row r="147" spans="14:17" ht="12.75">
      <c r="N147" s="46" t="s">
        <v>345</v>
      </c>
      <c r="O147" s="46" t="s">
        <v>345</v>
      </c>
      <c r="P147" s="121" t="s">
        <v>854</v>
      </c>
      <c r="Q147" s="121" t="s">
        <v>1109</v>
      </c>
    </row>
    <row r="148" spans="14:17" ht="12.75">
      <c r="N148" s="46" t="s">
        <v>346</v>
      </c>
      <c r="O148" s="46" t="s">
        <v>346</v>
      </c>
      <c r="P148" s="121" t="s">
        <v>855</v>
      </c>
      <c r="Q148" s="121" t="s">
        <v>1110</v>
      </c>
    </row>
    <row r="149" spans="14:16" ht="12.75">
      <c r="N149" s="46" t="s">
        <v>347</v>
      </c>
      <c r="O149" s="46" t="s">
        <v>347</v>
      </c>
      <c r="P149" s="121" t="s">
        <v>856</v>
      </c>
    </row>
    <row r="150" spans="14:16" ht="12.75">
      <c r="N150" s="46" t="s">
        <v>348</v>
      </c>
      <c r="O150" s="46" t="s">
        <v>348</v>
      </c>
      <c r="P150" s="121" t="s">
        <v>857</v>
      </c>
    </row>
    <row r="151" spans="14:16" ht="12.75">
      <c r="N151" s="46" t="s">
        <v>349</v>
      </c>
      <c r="O151" s="46" t="s">
        <v>349</v>
      </c>
      <c r="P151" s="121" t="s">
        <v>858</v>
      </c>
    </row>
    <row r="152" spans="14:16" ht="12.75">
      <c r="N152" s="46" t="s">
        <v>350</v>
      </c>
      <c r="O152" s="46" t="s">
        <v>350</v>
      </c>
      <c r="P152" s="121" t="s">
        <v>859</v>
      </c>
    </row>
    <row r="153" spans="14:16" ht="12.75">
      <c r="N153" s="46" t="s">
        <v>351</v>
      </c>
      <c r="O153" s="46" t="s">
        <v>351</v>
      </c>
      <c r="P153" s="121" t="s">
        <v>860</v>
      </c>
    </row>
    <row r="154" spans="14:16" ht="12.75">
      <c r="N154" s="46" t="s">
        <v>352</v>
      </c>
      <c r="O154" s="46" t="s">
        <v>352</v>
      </c>
      <c r="P154" s="121" t="s">
        <v>861</v>
      </c>
    </row>
    <row r="155" spans="14:16" ht="12.75">
      <c r="N155" s="46" t="s">
        <v>353</v>
      </c>
      <c r="O155" s="46" t="s">
        <v>353</v>
      </c>
      <c r="P155" s="121" t="s">
        <v>862</v>
      </c>
    </row>
    <row r="156" spans="14:16" ht="12.75">
      <c r="N156" s="46" t="s">
        <v>354</v>
      </c>
      <c r="O156" s="46" t="s">
        <v>354</v>
      </c>
      <c r="P156" s="121" t="s">
        <v>863</v>
      </c>
    </row>
    <row r="157" spans="14:16" ht="12.75">
      <c r="N157" s="46" t="s">
        <v>355</v>
      </c>
      <c r="O157" s="46" t="s">
        <v>355</v>
      </c>
      <c r="P157" s="121" t="s">
        <v>864</v>
      </c>
    </row>
    <row r="158" spans="14:16" ht="12.75">
      <c r="N158" s="46" t="s">
        <v>690</v>
      </c>
      <c r="O158" s="46" t="s">
        <v>690</v>
      </c>
      <c r="P158" s="121" t="s">
        <v>865</v>
      </c>
    </row>
    <row r="159" spans="14:16" ht="12.75">
      <c r="N159" s="46" t="s">
        <v>356</v>
      </c>
      <c r="O159" s="46" t="s">
        <v>356</v>
      </c>
      <c r="P159" s="121" t="s">
        <v>866</v>
      </c>
    </row>
    <row r="160" spans="14:16" ht="12.75">
      <c r="N160" s="46" t="s">
        <v>357</v>
      </c>
      <c r="O160" s="46" t="s">
        <v>357</v>
      </c>
      <c r="P160" s="121" t="s">
        <v>867</v>
      </c>
    </row>
    <row r="161" spans="14:16" ht="12.75">
      <c r="N161" s="46" t="s">
        <v>358</v>
      </c>
      <c r="O161" s="46" t="s">
        <v>358</v>
      </c>
      <c r="P161" s="121" t="s">
        <v>868</v>
      </c>
    </row>
    <row r="162" spans="14:16" ht="12.75">
      <c r="N162" s="46" t="s">
        <v>359</v>
      </c>
      <c r="O162" s="46" t="s">
        <v>359</v>
      </c>
      <c r="P162" s="121" t="s">
        <v>869</v>
      </c>
    </row>
    <row r="163" spans="14:16" ht="12.75">
      <c r="N163" s="46" t="s">
        <v>360</v>
      </c>
      <c r="O163" s="46" t="s">
        <v>360</v>
      </c>
      <c r="P163" s="121" t="s">
        <v>870</v>
      </c>
    </row>
    <row r="164" spans="14:16" ht="12.75">
      <c r="N164" s="46" t="s">
        <v>361</v>
      </c>
      <c r="O164" s="46" t="s">
        <v>361</v>
      </c>
      <c r="P164" s="121" t="s">
        <v>871</v>
      </c>
    </row>
    <row r="165" spans="14:16" ht="12.75">
      <c r="N165" s="46" t="s">
        <v>362</v>
      </c>
      <c r="O165" s="46" t="s">
        <v>362</v>
      </c>
      <c r="P165" s="121" t="s">
        <v>872</v>
      </c>
    </row>
    <row r="166" spans="14:16" ht="12.75">
      <c r="N166" s="46" t="s">
        <v>363</v>
      </c>
      <c r="O166" s="46" t="s">
        <v>363</v>
      </c>
      <c r="P166" s="121" t="s">
        <v>873</v>
      </c>
    </row>
    <row r="167" spans="14:16" ht="12.75">
      <c r="N167" s="46" t="s">
        <v>364</v>
      </c>
      <c r="O167" s="46" t="s">
        <v>364</v>
      </c>
      <c r="P167" s="121" t="s">
        <v>874</v>
      </c>
    </row>
    <row r="168" spans="14:16" ht="12.75">
      <c r="N168" s="46" t="s">
        <v>365</v>
      </c>
      <c r="O168" s="46" t="s">
        <v>365</v>
      </c>
      <c r="P168" s="121" t="s">
        <v>875</v>
      </c>
    </row>
    <row r="169" spans="14:16" ht="12.75">
      <c r="N169" s="46" t="s">
        <v>366</v>
      </c>
      <c r="O169" s="46" t="s">
        <v>366</v>
      </c>
      <c r="P169" s="121" t="s">
        <v>876</v>
      </c>
    </row>
    <row r="170" spans="14:16" ht="12.75">
      <c r="N170" s="46" t="s">
        <v>367</v>
      </c>
      <c r="O170" s="46" t="s">
        <v>367</v>
      </c>
      <c r="P170" s="121" t="s">
        <v>877</v>
      </c>
    </row>
    <row r="171" spans="14:16" ht="12.75">
      <c r="N171" s="46" t="s">
        <v>368</v>
      </c>
      <c r="O171" s="46" t="s">
        <v>368</v>
      </c>
      <c r="P171" s="121" t="s">
        <v>878</v>
      </c>
    </row>
    <row r="172" spans="14:16" ht="12.75">
      <c r="N172" s="46" t="s">
        <v>369</v>
      </c>
      <c r="O172" s="46" t="s">
        <v>369</v>
      </c>
      <c r="P172" s="121" t="s">
        <v>879</v>
      </c>
    </row>
    <row r="173" spans="14:16" ht="12.75">
      <c r="N173" s="46" t="s">
        <v>370</v>
      </c>
      <c r="O173" s="46" t="s">
        <v>370</v>
      </c>
      <c r="P173" s="121" t="s">
        <v>880</v>
      </c>
    </row>
    <row r="174" spans="14:16" ht="12.75">
      <c r="N174" s="46" t="s">
        <v>371</v>
      </c>
      <c r="O174" s="46" t="s">
        <v>371</v>
      </c>
      <c r="P174" s="121" t="s">
        <v>881</v>
      </c>
    </row>
    <row r="175" spans="14:16" ht="12.75">
      <c r="N175" s="46" t="s">
        <v>372</v>
      </c>
      <c r="O175" s="46" t="s">
        <v>372</v>
      </c>
      <c r="P175" s="121" t="s">
        <v>882</v>
      </c>
    </row>
    <row r="176" spans="14:16" ht="12.75">
      <c r="N176" s="46" t="s">
        <v>373</v>
      </c>
      <c r="O176" s="46" t="s">
        <v>373</v>
      </c>
      <c r="P176" s="121" t="s">
        <v>883</v>
      </c>
    </row>
    <row r="177" spans="14:16" ht="12.75">
      <c r="N177" s="46" t="s">
        <v>374</v>
      </c>
      <c r="O177" s="46" t="s">
        <v>374</v>
      </c>
      <c r="P177" s="121" t="s">
        <v>884</v>
      </c>
    </row>
    <row r="178" spans="14:16" ht="12.75">
      <c r="N178" s="46" t="s">
        <v>375</v>
      </c>
      <c r="O178" s="46" t="s">
        <v>375</v>
      </c>
      <c r="P178" s="121" t="s">
        <v>885</v>
      </c>
    </row>
    <row r="179" spans="14:16" ht="12.75">
      <c r="N179" s="46" t="s">
        <v>376</v>
      </c>
      <c r="O179" s="46" t="s">
        <v>376</v>
      </c>
      <c r="P179" s="121" t="s">
        <v>886</v>
      </c>
    </row>
    <row r="180" spans="14:16" ht="12.75">
      <c r="N180" s="46" t="s">
        <v>377</v>
      </c>
      <c r="O180" s="46" t="s">
        <v>377</v>
      </c>
      <c r="P180" s="121" t="s">
        <v>887</v>
      </c>
    </row>
    <row r="181" spans="14:16" ht="12.75">
      <c r="N181" s="46" t="s">
        <v>378</v>
      </c>
      <c r="O181" s="46" t="s">
        <v>378</v>
      </c>
      <c r="P181" s="121" t="s">
        <v>888</v>
      </c>
    </row>
    <row r="182" spans="14:16" ht="12.75">
      <c r="N182" s="46" t="s">
        <v>379</v>
      </c>
      <c r="O182" s="46" t="s">
        <v>379</v>
      </c>
      <c r="P182" s="121" t="s">
        <v>889</v>
      </c>
    </row>
    <row r="183" spans="14:16" ht="12.75">
      <c r="N183" s="46" t="s">
        <v>380</v>
      </c>
      <c r="O183" s="46" t="s">
        <v>380</v>
      </c>
      <c r="P183" s="121" t="s">
        <v>890</v>
      </c>
    </row>
    <row r="184" spans="14:16" ht="12.75">
      <c r="N184" s="46" t="s">
        <v>381</v>
      </c>
      <c r="O184" s="46" t="s">
        <v>381</v>
      </c>
      <c r="P184" s="121" t="s">
        <v>891</v>
      </c>
    </row>
    <row r="185" spans="14:16" ht="12.75">
      <c r="N185" s="46" t="s">
        <v>382</v>
      </c>
      <c r="O185" s="46" t="s">
        <v>382</v>
      </c>
      <c r="P185" s="121" t="s">
        <v>892</v>
      </c>
    </row>
    <row r="186" spans="14:16" ht="12.75">
      <c r="N186" s="46" t="s">
        <v>383</v>
      </c>
      <c r="O186" s="46" t="s">
        <v>383</v>
      </c>
      <c r="P186" s="121" t="s">
        <v>893</v>
      </c>
    </row>
    <row r="187" spans="14:16" ht="12.75">
      <c r="N187" s="46" t="s">
        <v>384</v>
      </c>
      <c r="O187" s="46" t="s">
        <v>384</v>
      </c>
      <c r="P187" s="121" t="s">
        <v>894</v>
      </c>
    </row>
    <row r="188" spans="14:16" ht="12.75">
      <c r="N188" s="46" t="s">
        <v>385</v>
      </c>
      <c r="O188" s="46" t="s">
        <v>385</v>
      </c>
      <c r="P188" s="121" t="s">
        <v>895</v>
      </c>
    </row>
    <row r="189" spans="14:16" ht="12.75">
      <c r="N189" s="46" t="s">
        <v>386</v>
      </c>
      <c r="O189" s="46" t="s">
        <v>386</v>
      </c>
      <c r="P189" s="121" t="s">
        <v>896</v>
      </c>
    </row>
    <row r="190" spans="14:16" ht="12.75">
      <c r="N190" s="46" t="s">
        <v>387</v>
      </c>
      <c r="O190" s="46" t="s">
        <v>387</v>
      </c>
      <c r="P190" s="121" t="s">
        <v>897</v>
      </c>
    </row>
    <row r="191" spans="14:16" ht="12.75">
      <c r="N191" s="46" t="s">
        <v>388</v>
      </c>
      <c r="O191" s="46" t="s">
        <v>388</v>
      </c>
      <c r="P191" s="121" t="s">
        <v>898</v>
      </c>
    </row>
    <row r="192" spans="14:16" ht="12.75">
      <c r="N192" s="46" t="s">
        <v>389</v>
      </c>
      <c r="O192" s="46" t="s">
        <v>389</v>
      </c>
      <c r="P192" s="121" t="s">
        <v>899</v>
      </c>
    </row>
    <row r="193" spans="14:16" ht="12.75">
      <c r="N193" s="46" t="s">
        <v>390</v>
      </c>
      <c r="O193" s="46" t="s">
        <v>390</v>
      </c>
      <c r="P193" s="121" t="s">
        <v>900</v>
      </c>
    </row>
    <row r="194" spans="14:16" ht="12.75">
      <c r="N194" s="46" t="s">
        <v>391</v>
      </c>
      <c r="O194" s="46" t="s">
        <v>391</v>
      </c>
      <c r="P194" s="121" t="s">
        <v>901</v>
      </c>
    </row>
    <row r="195" spans="14:16" ht="12.75">
      <c r="N195" s="46" t="s">
        <v>392</v>
      </c>
      <c r="O195" s="46" t="s">
        <v>392</v>
      </c>
      <c r="P195" s="121" t="s">
        <v>902</v>
      </c>
    </row>
    <row r="196" spans="14:16" ht="12.75">
      <c r="N196" s="46" t="s">
        <v>393</v>
      </c>
      <c r="O196" s="46" t="s">
        <v>393</v>
      </c>
      <c r="P196" s="121" t="s">
        <v>903</v>
      </c>
    </row>
    <row r="197" spans="14:16" ht="12.75">
      <c r="N197" s="46" t="s">
        <v>394</v>
      </c>
      <c r="O197" s="46" t="s">
        <v>394</v>
      </c>
      <c r="P197" s="121" t="s">
        <v>904</v>
      </c>
    </row>
    <row r="198" spans="14:16" ht="12.75">
      <c r="N198" s="46" t="s">
        <v>395</v>
      </c>
      <c r="O198" s="46" t="s">
        <v>395</v>
      </c>
      <c r="P198" s="121" t="s">
        <v>905</v>
      </c>
    </row>
    <row r="199" spans="14:16" ht="12.75">
      <c r="N199" s="46" t="s">
        <v>396</v>
      </c>
      <c r="O199" s="46" t="s">
        <v>396</v>
      </c>
      <c r="P199" s="121" t="s">
        <v>906</v>
      </c>
    </row>
    <row r="200" spans="14:16" ht="12.75">
      <c r="N200" s="46" t="s">
        <v>397</v>
      </c>
      <c r="O200" s="46" t="s">
        <v>397</v>
      </c>
      <c r="P200" s="121" t="s">
        <v>907</v>
      </c>
    </row>
    <row r="201" spans="14:16" ht="12.75">
      <c r="N201" s="46" t="s">
        <v>398</v>
      </c>
      <c r="O201" s="46" t="s">
        <v>398</v>
      </c>
      <c r="P201" s="121" t="s">
        <v>908</v>
      </c>
    </row>
    <row r="202" spans="14:16" ht="12.75">
      <c r="N202" s="46" t="s">
        <v>399</v>
      </c>
      <c r="O202" s="46" t="s">
        <v>399</v>
      </c>
      <c r="P202" s="121" t="s">
        <v>909</v>
      </c>
    </row>
    <row r="203" spans="14:16" ht="12.75">
      <c r="N203" s="46" t="s">
        <v>400</v>
      </c>
      <c r="O203" s="46" t="s">
        <v>400</v>
      </c>
      <c r="P203" s="121" t="s">
        <v>910</v>
      </c>
    </row>
    <row r="204" spans="14:16" ht="12.75">
      <c r="N204" s="46" t="s">
        <v>401</v>
      </c>
      <c r="O204" s="46" t="s">
        <v>401</v>
      </c>
      <c r="P204" s="121" t="s">
        <v>911</v>
      </c>
    </row>
    <row r="205" spans="14:16" ht="12.75">
      <c r="N205" s="46" t="s">
        <v>402</v>
      </c>
      <c r="O205" s="46" t="s">
        <v>402</v>
      </c>
      <c r="P205" s="121" t="s">
        <v>912</v>
      </c>
    </row>
    <row r="206" spans="14:16" ht="12.75">
      <c r="N206" s="46" t="s">
        <v>403</v>
      </c>
      <c r="O206" s="46" t="s">
        <v>403</v>
      </c>
      <c r="P206" s="121" t="s">
        <v>913</v>
      </c>
    </row>
    <row r="207" spans="14:16" ht="12.75">
      <c r="N207" s="46" t="s">
        <v>404</v>
      </c>
      <c r="O207" s="46" t="s">
        <v>404</v>
      </c>
      <c r="P207" s="121" t="s">
        <v>914</v>
      </c>
    </row>
    <row r="208" spans="14:16" ht="12.75">
      <c r="N208" s="46" t="s">
        <v>405</v>
      </c>
      <c r="O208" s="46" t="s">
        <v>405</v>
      </c>
      <c r="P208" s="121" t="s">
        <v>915</v>
      </c>
    </row>
    <row r="209" spans="14:16" ht="12.75">
      <c r="N209" s="46" t="s">
        <v>406</v>
      </c>
      <c r="O209" s="46" t="s">
        <v>406</v>
      </c>
      <c r="P209" s="121" t="s">
        <v>916</v>
      </c>
    </row>
    <row r="210" spans="14:16" ht="12.75">
      <c r="N210" s="46" t="s">
        <v>407</v>
      </c>
      <c r="O210" s="46" t="s">
        <v>407</v>
      </c>
      <c r="P210" s="121" t="s">
        <v>917</v>
      </c>
    </row>
    <row r="211" spans="14:16" ht="12.75">
      <c r="N211" s="46" t="s">
        <v>408</v>
      </c>
      <c r="O211" s="46" t="s">
        <v>408</v>
      </c>
      <c r="P211" s="121" t="s">
        <v>918</v>
      </c>
    </row>
    <row r="212" spans="14:16" ht="12.75">
      <c r="N212" s="46" t="s">
        <v>409</v>
      </c>
      <c r="O212" s="46" t="s">
        <v>409</v>
      </c>
      <c r="P212" s="121" t="s">
        <v>919</v>
      </c>
    </row>
    <row r="213" spans="14:16" ht="12.75">
      <c r="N213" s="46" t="s">
        <v>410</v>
      </c>
      <c r="O213" s="46" t="s">
        <v>410</v>
      </c>
      <c r="P213" s="121" t="s">
        <v>920</v>
      </c>
    </row>
    <row r="214" spans="14:16" ht="12.75">
      <c r="N214" s="46" t="s">
        <v>411</v>
      </c>
      <c r="O214" s="46" t="s">
        <v>411</v>
      </c>
      <c r="P214" s="121" t="s">
        <v>921</v>
      </c>
    </row>
    <row r="215" spans="14:16" ht="12.75">
      <c r="N215" s="46" t="s">
        <v>412</v>
      </c>
      <c r="O215" s="46" t="s">
        <v>412</v>
      </c>
      <c r="P215" s="121" t="s">
        <v>922</v>
      </c>
    </row>
    <row r="216" spans="14:16" ht="12.75">
      <c r="N216" s="46" t="s">
        <v>413</v>
      </c>
      <c r="O216" s="46" t="s">
        <v>413</v>
      </c>
      <c r="P216" s="121" t="s">
        <v>923</v>
      </c>
    </row>
    <row r="217" spans="14:16" ht="12.75">
      <c r="N217" s="46" t="s">
        <v>414</v>
      </c>
      <c r="O217" s="46" t="s">
        <v>414</v>
      </c>
      <c r="P217" s="121" t="s">
        <v>924</v>
      </c>
    </row>
    <row r="218" spans="14:16" ht="12.75">
      <c r="N218" s="46" t="s">
        <v>415</v>
      </c>
      <c r="O218" s="46" t="s">
        <v>415</v>
      </c>
      <c r="P218" s="121" t="s">
        <v>925</v>
      </c>
    </row>
    <row r="219" spans="14:16" ht="12.75">
      <c r="N219" s="46" t="s">
        <v>416</v>
      </c>
      <c r="O219" s="46" t="s">
        <v>416</v>
      </c>
      <c r="P219" s="121" t="s">
        <v>926</v>
      </c>
    </row>
    <row r="220" spans="14:16" ht="12.75">
      <c r="N220" s="46" t="s">
        <v>417</v>
      </c>
      <c r="O220" s="46" t="s">
        <v>417</v>
      </c>
      <c r="P220" s="121" t="s">
        <v>927</v>
      </c>
    </row>
    <row r="221" spans="14:16" ht="12.75">
      <c r="N221" s="46" t="s">
        <v>418</v>
      </c>
      <c r="O221" s="46" t="s">
        <v>418</v>
      </c>
      <c r="P221" s="121" t="s">
        <v>928</v>
      </c>
    </row>
    <row r="222" spans="14:16" ht="12.75">
      <c r="N222" s="46" t="s">
        <v>419</v>
      </c>
      <c r="O222" s="46" t="s">
        <v>419</v>
      </c>
      <c r="P222" s="121" t="s">
        <v>929</v>
      </c>
    </row>
    <row r="223" spans="14:16" ht="12.75">
      <c r="N223" s="46" t="s">
        <v>420</v>
      </c>
      <c r="O223" s="46" t="s">
        <v>420</v>
      </c>
      <c r="P223" s="121" t="s">
        <v>930</v>
      </c>
    </row>
    <row r="224" spans="14:16" ht="12.75">
      <c r="N224" s="46" t="s">
        <v>421</v>
      </c>
      <c r="O224" s="46" t="s">
        <v>421</v>
      </c>
      <c r="P224" s="121" t="s">
        <v>931</v>
      </c>
    </row>
    <row r="225" spans="14:16" ht="12.75">
      <c r="N225" s="46" t="s">
        <v>422</v>
      </c>
      <c r="O225" s="46" t="s">
        <v>422</v>
      </c>
      <c r="P225" s="121" t="s">
        <v>932</v>
      </c>
    </row>
    <row r="226" spans="14:16" ht="12.75">
      <c r="N226" s="46" t="s">
        <v>423</v>
      </c>
      <c r="O226" s="46" t="s">
        <v>423</v>
      </c>
      <c r="P226" s="121" t="s">
        <v>933</v>
      </c>
    </row>
    <row r="227" spans="14:16" ht="12.75">
      <c r="N227" s="46" t="s">
        <v>424</v>
      </c>
      <c r="O227" s="46" t="s">
        <v>424</v>
      </c>
      <c r="P227" s="121" t="s">
        <v>934</v>
      </c>
    </row>
    <row r="228" spans="14:16" ht="12.75">
      <c r="N228" s="46" t="s">
        <v>425</v>
      </c>
      <c r="O228" s="46" t="s">
        <v>425</v>
      </c>
      <c r="P228" s="121" t="s">
        <v>935</v>
      </c>
    </row>
    <row r="229" spans="14:16" ht="12.75">
      <c r="N229" s="46" t="s">
        <v>426</v>
      </c>
      <c r="O229" s="46" t="s">
        <v>426</v>
      </c>
      <c r="P229" s="121" t="s">
        <v>936</v>
      </c>
    </row>
    <row r="230" spans="14:16" ht="12.75">
      <c r="N230" s="46" t="s">
        <v>427</v>
      </c>
      <c r="O230" s="46" t="s">
        <v>427</v>
      </c>
      <c r="P230" s="121" t="s">
        <v>937</v>
      </c>
    </row>
    <row r="231" spans="14:16" ht="12.75">
      <c r="N231" s="46" t="s">
        <v>428</v>
      </c>
      <c r="O231" s="46" t="s">
        <v>428</v>
      </c>
      <c r="P231" s="121" t="s">
        <v>938</v>
      </c>
    </row>
    <row r="232" spans="14:16" ht="12.75">
      <c r="N232" s="46" t="s">
        <v>429</v>
      </c>
      <c r="O232" s="46" t="s">
        <v>429</v>
      </c>
      <c r="P232" s="121" t="s">
        <v>939</v>
      </c>
    </row>
    <row r="233" spans="14:16" ht="12.75">
      <c r="N233" s="46" t="s">
        <v>430</v>
      </c>
      <c r="O233" s="46" t="s">
        <v>430</v>
      </c>
      <c r="P233" s="121" t="s">
        <v>940</v>
      </c>
    </row>
    <row r="234" spans="14:16" ht="12.75">
      <c r="N234" s="46" t="s">
        <v>431</v>
      </c>
      <c r="O234" s="46" t="s">
        <v>431</v>
      </c>
      <c r="P234" s="121" t="s">
        <v>941</v>
      </c>
    </row>
    <row r="235" spans="14:16" ht="12.75">
      <c r="N235" s="46" t="s">
        <v>432</v>
      </c>
      <c r="O235" s="46" t="s">
        <v>432</v>
      </c>
      <c r="P235" s="121" t="s">
        <v>942</v>
      </c>
    </row>
    <row r="236" spans="14:16" ht="12.75">
      <c r="N236" s="46" t="s">
        <v>433</v>
      </c>
      <c r="O236" s="46" t="s">
        <v>433</v>
      </c>
      <c r="P236" s="121" t="s">
        <v>943</v>
      </c>
    </row>
    <row r="237" spans="14:16" ht="12.75">
      <c r="N237" s="46" t="s">
        <v>434</v>
      </c>
      <c r="O237" s="46" t="s">
        <v>434</v>
      </c>
      <c r="P237" s="121" t="s">
        <v>944</v>
      </c>
    </row>
    <row r="238" spans="14:16" ht="12.75">
      <c r="N238" s="46" t="s">
        <v>435</v>
      </c>
      <c r="O238" s="46" t="s">
        <v>435</v>
      </c>
      <c r="P238" s="121" t="s">
        <v>945</v>
      </c>
    </row>
    <row r="239" spans="14:16" ht="12.75">
      <c r="N239" s="46" t="s">
        <v>436</v>
      </c>
      <c r="O239" s="46" t="s">
        <v>436</v>
      </c>
      <c r="P239" s="121" t="s">
        <v>946</v>
      </c>
    </row>
    <row r="240" spans="14:16" ht="12.75">
      <c r="N240" s="46" t="s">
        <v>437</v>
      </c>
      <c r="O240" s="46" t="s">
        <v>437</v>
      </c>
      <c r="P240" s="121" t="s">
        <v>947</v>
      </c>
    </row>
    <row r="241" spans="14:16" ht="12.75">
      <c r="N241" s="46" t="s">
        <v>438</v>
      </c>
      <c r="O241" s="46" t="s">
        <v>438</v>
      </c>
      <c r="P241" s="121" t="s">
        <v>948</v>
      </c>
    </row>
    <row r="242" spans="14:16" ht="12.75">
      <c r="N242" s="46" t="s">
        <v>439</v>
      </c>
      <c r="O242" s="46" t="s">
        <v>439</v>
      </c>
      <c r="P242" s="121" t="s">
        <v>949</v>
      </c>
    </row>
    <row r="243" spans="14:16" ht="12.75">
      <c r="N243" s="46" t="s">
        <v>440</v>
      </c>
      <c r="O243" s="46" t="s">
        <v>440</v>
      </c>
      <c r="P243" s="121" t="s">
        <v>950</v>
      </c>
    </row>
    <row r="244" spans="14:16" ht="12.75">
      <c r="N244" s="46" t="s">
        <v>441</v>
      </c>
      <c r="O244" s="46" t="s">
        <v>441</v>
      </c>
      <c r="P244" s="121" t="s">
        <v>951</v>
      </c>
    </row>
    <row r="245" spans="14:16" ht="12.75">
      <c r="N245" s="46" t="s">
        <v>442</v>
      </c>
      <c r="O245" s="46" t="s">
        <v>442</v>
      </c>
      <c r="P245" s="121" t="s">
        <v>952</v>
      </c>
    </row>
    <row r="246" spans="14:16" ht="12.75">
      <c r="N246" s="46" t="s">
        <v>443</v>
      </c>
      <c r="O246" s="46" t="s">
        <v>443</v>
      </c>
      <c r="P246" s="121" t="s">
        <v>953</v>
      </c>
    </row>
    <row r="247" spans="14:16" ht="12.75">
      <c r="N247" s="46" t="s">
        <v>444</v>
      </c>
      <c r="O247" s="46" t="s">
        <v>444</v>
      </c>
      <c r="P247" s="121" t="s">
        <v>954</v>
      </c>
    </row>
    <row r="248" spans="14:16" ht="12.75">
      <c r="N248" s="46" t="s">
        <v>445</v>
      </c>
      <c r="O248" s="46" t="s">
        <v>445</v>
      </c>
      <c r="P248" s="121" t="s">
        <v>955</v>
      </c>
    </row>
    <row r="249" spans="14:16" ht="12.75">
      <c r="N249" s="46" t="s">
        <v>446</v>
      </c>
      <c r="O249" s="46" t="s">
        <v>446</v>
      </c>
      <c r="P249" s="121" t="s">
        <v>956</v>
      </c>
    </row>
    <row r="250" spans="14:16" ht="12.75">
      <c r="N250" s="46" t="s">
        <v>447</v>
      </c>
      <c r="O250" s="46" t="s">
        <v>447</v>
      </c>
      <c r="P250" s="121" t="s">
        <v>957</v>
      </c>
    </row>
    <row r="251" spans="14:16" ht="12.75">
      <c r="N251" s="46" t="s">
        <v>448</v>
      </c>
      <c r="O251" s="46" t="s">
        <v>448</v>
      </c>
      <c r="P251" s="121" t="s">
        <v>958</v>
      </c>
    </row>
    <row r="252" spans="14:16" ht="12.75">
      <c r="N252" s="46" t="s">
        <v>449</v>
      </c>
      <c r="O252" s="46" t="s">
        <v>449</v>
      </c>
      <c r="P252" s="121" t="s">
        <v>959</v>
      </c>
    </row>
    <row r="253" spans="14:16" ht="12.75">
      <c r="N253" s="46" t="s">
        <v>450</v>
      </c>
      <c r="O253" s="46" t="s">
        <v>450</v>
      </c>
      <c r="P253" s="121" t="s">
        <v>960</v>
      </c>
    </row>
    <row r="254" spans="14:16" ht="12.75">
      <c r="N254" s="46" t="s">
        <v>451</v>
      </c>
      <c r="O254" s="46" t="s">
        <v>451</v>
      </c>
      <c r="P254" s="121" t="s">
        <v>961</v>
      </c>
    </row>
    <row r="255" spans="14:16" ht="12.75">
      <c r="N255" s="46" t="s">
        <v>452</v>
      </c>
      <c r="O255" s="46" t="s">
        <v>452</v>
      </c>
      <c r="P255" s="121" t="s">
        <v>962</v>
      </c>
    </row>
    <row r="256" spans="14:16" ht="12.75">
      <c r="N256" s="46" t="s">
        <v>453</v>
      </c>
      <c r="O256" s="46" t="s">
        <v>453</v>
      </c>
      <c r="P256" s="121" t="s">
        <v>963</v>
      </c>
    </row>
    <row r="257" spans="14:15" ht="12.75">
      <c r="N257" s="46" t="s">
        <v>454</v>
      </c>
      <c r="O257" s="46" t="s">
        <v>454</v>
      </c>
    </row>
    <row r="258" spans="14:15" ht="12.75">
      <c r="N258" s="46" t="s">
        <v>455</v>
      </c>
      <c r="O258" s="46" t="s">
        <v>455</v>
      </c>
    </row>
    <row r="259" spans="14:15" ht="12.75">
      <c r="N259" s="46" t="s">
        <v>456</v>
      </c>
      <c r="O259" s="46" t="s">
        <v>456</v>
      </c>
    </row>
    <row r="260" spans="14:15" ht="12.75">
      <c r="N260" s="46" t="s">
        <v>457</v>
      </c>
      <c r="O260" s="46" t="s">
        <v>457</v>
      </c>
    </row>
    <row r="261" spans="14:15" ht="12.75">
      <c r="N261" s="46" t="s">
        <v>458</v>
      </c>
      <c r="O261" s="46" t="s">
        <v>458</v>
      </c>
    </row>
    <row r="262" spans="14:15" ht="12.75">
      <c r="N262" s="46" t="s">
        <v>459</v>
      </c>
      <c r="O262" s="46" t="s">
        <v>459</v>
      </c>
    </row>
    <row r="263" spans="14:15" ht="12.75">
      <c r="N263" s="46" t="s">
        <v>460</v>
      </c>
      <c r="O263" s="46" t="s">
        <v>460</v>
      </c>
    </row>
    <row r="264" spans="14:15" ht="12.75">
      <c r="N264" s="46" t="s">
        <v>461</v>
      </c>
      <c r="O264" s="46" t="s">
        <v>461</v>
      </c>
    </row>
    <row r="265" spans="14:15" ht="12.75">
      <c r="N265" s="46" t="s">
        <v>462</v>
      </c>
      <c r="O265" s="46" t="s">
        <v>462</v>
      </c>
    </row>
    <row r="266" spans="14:15" ht="12.75">
      <c r="N266" s="46" t="s">
        <v>463</v>
      </c>
      <c r="O266" s="46" t="s">
        <v>463</v>
      </c>
    </row>
    <row r="267" spans="14:15" ht="12.75">
      <c r="N267" s="46" t="s">
        <v>464</v>
      </c>
      <c r="O267" s="46" t="s">
        <v>464</v>
      </c>
    </row>
    <row r="268" spans="14:15" ht="12.75">
      <c r="N268" s="46" t="s">
        <v>465</v>
      </c>
      <c r="O268" s="46" t="s">
        <v>465</v>
      </c>
    </row>
    <row r="269" spans="14:15" ht="12.75">
      <c r="N269" s="46" t="s">
        <v>466</v>
      </c>
      <c r="O269" s="46" t="s">
        <v>466</v>
      </c>
    </row>
    <row r="270" spans="14:15" ht="12.75">
      <c r="N270" s="46" t="s">
        <v>467</v>
      </c>
      <c r="O270" s="46" t="s">
        <v>467</v>
      </c>
    </row>
    <row r="271" spans="14:15" ht="12.75">
      <c r="N271" s="46" t="s">
        <v>468</v>
      </c>
      <c r="O271" s="46" t="s">
        <v>468</v>
      </c>
    </row>
    <row r="272" spans="14:15" ht="12.75">
      <c r="N272" s="46" t="s">
        <v>469</v>
      </c>
      <c r="O272" s="46" t="s">
        <v>469</v>
      </c>
    </row>
    <row r="273" spans="14:15" ht="12.75">
      <c r="N273" s="46" t="s">
        <v>470</v>
      </c>
      <c r="O273" s="46" t="s">
        <v>470</v>
      </c>
    </row>
    <row r="274" spans="14:15" ht="12.75">
      <c r="N274" s="46" t="s">
        <v>471</v>
      </c>
      <c r="O274" s="46" t="s">
        <v>471</v>
      </c>
    </row>
    <row r="275" spans="14:15" ht="12.75">
      <c r="N275" s="46" t="s">
        <v>472</v>
      </c>
      <c r="O275" s="46" t="s">
        <v>472</v>
      </c>
    </row>
    <row r="276" spans="14:15" ht="12.75">
      <c r="N276" s="46" t="s">
        <v>473</v>
      </c>
      <c r="O276" s="46" t="s">
        <v>473</v>
      </c>
    </row>
    <row r="277" spans="14:15" ht="12.75">
      <c r="N277" s="46" t="s">
        <v>474</v>
      </c>
      <c r="O277" s="46" t="s">
        <v>474</v>
      </c>
    </row>
    <row r="278" spans="14:15" ht="12.75">
      <c r="N278" s="46" t="s">
        <v>475</v>
      </c>
      <c r="O278" s="46" t="s">
        <v>475</v>
      </c>
    </row>
    <row r="279" spans="14:15" ht="12.75">
      <c r="N279" s="46" t="s">
        <v>476</v>
      </c>
      <c r="O279" s="46" t="s">
        <v>476</v>
      </c>
    </row>
    <row r="280" spans="14:15" ht="12.75">
      <c r="N280" s="46" t="s">
        <v>477</v>
      </c>
      <c r="O280" s="46" t="s">
        <v>477</v>
      </c>
    </row>
    <row r="281" spans="14:15" ht="12.75">
      <c r="N281" s="46" t="s">
        <v>478</v>
      </c>
      <c r="O281" s="46" t="s">
        <v>478</v>
      </c>
    </row>
    <row r="282" spans="14:15" ht="12.75">
      <c r="N282" s="46" t="s">
        <v>479</v>
      </c>
      <c r="O282" s="46" t="s">
        <v>479</v>
      </c>
    </row>
    <row r="283" spans="14:15" ht="12.75">
      <c r="N283" s="46" t="s">
        <v>480</v>
      </c>
      <c r="O283" s="46" t="s">
        <v>480</v>
      </c>
    </row>
    <row r="284" spans="14:15" ht="12.75">
      <c r="N284" s="46" t="s">
        <v>481</v>
      </c>
      <c r="O284" s="46" t="s">
        <v>481</v>
      </c>
    </row>
    <row r="285" spans="14:15" ht="12.75">
      <c r="N285" s="46" t="s">
        <v>482</v>
      </c>
      <c r="O285" s="46" t="s">
        <v>482</v>
      </c>
    </row>
    <row r="286" spans="14:15" ht="12.75">
      <c r="N286" s="46" t="s">
        <v>483</v>
      </c>
      <c r="O286" s="46" t="s">
        <v>483</v>
      </c>
    </row>
    <row r="287" spans="14:15" ht="12.75">
      <c r="N287" s="46" t="s">
        <v>484</v>
      </c>
      <c r="O287" s="46" t="s">
        <v>484</v>
      </c>
    </row>
    <row r="288" spans="14:15" ht="12.75">
      <c r="N288" s="46" t="s">
        <v>485</v>
      </c>
      <c r="O288" s="46" t="s">
        <v>485</v>
      </c>
    </row>
    <row r="289" spans="14:15" ht="12.75">
      <c r="N289" s="46" t="s">
        <v>486</v>
      </c>
      <c r="O289" s="46" t="s">
        <v>486</v>
      </c>
    </row>
    <row r="290" spans="14:15" ht="12.75">
      <c r="N290" s="46" t="s">
        <v>487</v>
      </c>
      <c r="O290" s="46" t="s">
        <v>487</v>
      </c>
    </row>
    <row r="291" spans="14:15" ht="12.75">
      <c r="N291" s="46" t="s">
        <v>488</v>
      </c>
      <c r="O291" s="46" t="s">
        <v>488</v>
      </c>
    </row>
    <row r="292" spans="14:15" ht="12.75">
      <c r="N292" s="46" t="s">
        <v>489</v>
      </c>
      <c r="O292" s="46" t="s">
        <v>489</v>
      </c>
    </row>
    <row r="293" spans="14:15" ht="12.75">
      <c r="N293" s="46" t="s">
        <v>490</v>
      </c>
      <c r="O293" s="46" t="s">
        <v>490</v>
      </c>
    </row>
    <row r="294" spans="14:15" ht="12.75">
      <c r="N294" s="46" t="s">
        <v>491</v>
      </c>
      <c r="O294" s="46" t="s">
        <v>491</v>
      </c>
    </row>
    <row r="295" spans="14:15" ht="12.75">
      <c r="N295" s="46" t="s">
        <v>492</v>
      </c>
      <c r="O295" s="46" t="s">
        <v>492</v>
      </c>
    </row>
    <row r="296" spans="14:15" ht="12.75">
      <c r="N296" s="46" t="s">
        <v>493</v>
      </c>
      <c r="O296" s="46" t="s">
        <v>493</v>
      </c>
    </row>
    <row r="297" spans="14:15" ht="12.75">
      <c r="N297" s="46" t="s">
        <v>494</v>
      </c>
      <c r="O297" s="46" t="s">
        <v>494</v>
      </c>
    </row>
    <row r="298" spans="14:15" ht="12.75">
      <c r="N298" s="46" t="s">
        <v>495</v>
      </c>
      <c r="O298" s="46" t="s">
        <v>495</v>
      </c>
    </row>
    <row r="299" spans="14:15" ht="12.75">
      <c r="N299" s="46" t="s">
        <v>496</v>
      </c>
      <c r="O299" s="46" t="s">
        <v>496</v>
      </c>
    </row>
    <row r="300" spans="14:15" ht="12.75">
      <c r="N300" s="46" t="s">
        <v>497</v>
      </c>
      <c r="O300" s="46" t="s">
        <v>497</v>
      </c>
    </row>
    <row r="301" spans="14:15" ht="12.75">
      <c r="N301" s="46" t="s">
        <v>498</v>
      </c>
      <c r="O301" s="46" t="s">
        <v>498</v>
      </c>
    </row>
    <row r="302" spans="14:15" ht="12.75">
      <c r="N302" s="46" t="s">
        <v>499</v>
      </c>
      <c r="O302" s="46" t="s">
        <v>499</v>
      </c>
    </row>
    <row r="303" spans="14:15" ht="12.75">
      <c r="N303" s="46" t="s">
        <v>500</v>
      </c>
      <c r="O303" s="46" t="s">
        <v>500</v>
      </c>
    </row>
    <row r="304" spans="14:15" ht="12.75">
      <c r="N304" s="46" t="s">
        <v>501</v>
      </c>
      <c r="O304" s="46" t="s">
        <v>501</v>
      </c>
    </row>
    <row r="305" spans="14:15" ht="12.75">
      <c r="N305" s="46" t="s">
        <v>502</v>
      </c>
      <c r="O305" s="46" t="s">
        <v>502</v>
      </c>
    </row>
    <row r="306" spans="14:15" ht="12.75">
      <c r="N306" s="46" t="s">
        <v>503</v>
      </c>
      <c r="O306" s="46" t="s">
        <v>503</v>
      </c>
    </row>
    <row r="307" spans="14:15" ht="12.75">
      <c r="N307" s="46" t="s">
        <v>504</v>
      </c>
      <c r="O307" s="46" t="s">
        <v>504</v>
      </c>
    </row>
    <row r="308" spans="14:15" ht="12.75">
      <c r="N308" s="46" t="s">
        <v>505</v>
      </c>
      <c r="O308" s="46" t="s">
        <v>505</v>
      </c>
    </row>
    <row r="309" spans="14:15" ht="12.75">
      <c r="N309" s="46" t="s">
        <v>506</v>
      </c>
      <c r="O309" s="46" t="s">
        <v>506</v>
      </c>
    </row>
    <row r="310" spans="14:15" ht="12.75">
      <c r="N310" s="46" t="s">
        <v>507</v>
      </c>
      <c r="O310" s="46" t="s">
        <v>507</v>
      </c>
    </row>
    <row r="311" spans="14:15" ht="12.75">
      <c r="N311" s="46" t="s">
        <v>508</v>
      </c>
      <c r="O311" s="46" t="s">
        <v>508</v>
      </c>
    </row>
    <row r="312" spans="14:15" ht="12.75">
      <c r="N312" s="46" t="s">
        <v>509</v>
      </c>
      <c r="O312" s="46" t="s">
        <v>509</v>
      </c>
    </row>
    <row r="313" spans="14:15" ht="12.75">
      <c r="N313" s="46" t="s">
        <v>510</v>
      </c>
      <c r="O313" s="46" t="s">
        <v>510</v>
      </c>
    </row>
    <row r="314" spans="14:15" ht="12.75">
      <c r="N314" s="46" t="s">
        <v>511</v>
      </c>
      <c r="O314" s="46" t="s">
        <v>511</v>
      </c>
    </row>
    <row r="315" spans="14:15" ht="12.75">
      <c r="N315" s="46" t="s">
        <v>512</v>
      </c>
      <c r="O315" s="46" t="s">
        <v>512</v>
      </c>
    </row>
    <row r="316" spans="14:15" ht="12.75">
      <c r="N316" s="46" t="s">
        <v>513</v>
      </c>
      <c r="O316" s="46" t="s">
        <v>513</v>
      </c>
    </row>
    <row r="317" spans="14:15" ht="12.75">
      <c r="N317" s="46" t="s">
        <v>514</v>
      </c>
      <c r="O317" s="46" t="s">
        <v>514</v>
      </c>
    </row>
    <row r="318" spans="14:15" ht="12.75">
      <c r="N318" s="46" t="s">
        <v>515</v>
      </c>
      <c r="O318" s="46" t="s">
        <v>515</v>
      </c>
    </row>
    <row r="319" spans="14:15" ht="12.75">
      <c r="N319" s="46" t="s">
        <v>516</v>
      </c>
      <c r="O319" s="46" t="s">
        <v>516</v>
      </c>
    </row>
    <row r="320" spans="14:15" ht="12.75">
      <c r="N320" s="46" t="s">
        <v>517</v>
      </c>
      <c r="O320" s="46" t="s">
        <v>517</v>
      </c>
    </row>
    <row r="321" spans="14:15" ht="12.75">
      <c r="N321" s="46" t="s">
        <v>518</v>
      </c>
      <c r="O321" s="46" t="s">
        <v>518</v>
      </c>
    </row>
    <row r="322" spans="14:15" ht="12.75">
      <c r="N322" s="46" t="s">
        <v>519</v>
      </c>
      <c r="O322" s="46" t="s">
        <v>519</v>
      </c>
    </row>
    <row r="323" spans="14:15" ht="12.75">
      <c r="N323" s="46" t="s">
        <v>520</v>
      </c>
      <c r="O323" s="46" t="s">
        <v>520</v>
      </c>
    </row>
    <row r="324" spans="14:15" ht="12.75">
      <c r="N324" s="46" t="s">
        <v>521</v>
      </c>
      <c r="O324" s="46" t="s">
        <v>521</v>
      </c>
    </row>
    <row r="325" spans="14:15" ht="12.75">
      <c r="N325" s="46" t="s">
        <v>522</v>
      </c>
      <c r="O325" s="46" t="s">
        <v>522</v>
      </c>
    </row>
    <row r="326" spans="14:15" ht="12.75">
      <c r="N326" s="46" t="s">
        <v>523</v>
      </c>
      <c r="O326" s="46" t="s">
        <v>523</v>
      </c>
    </row>
    <row r="327" spans="14:15" ht="12.75">
      <c r="N327" s="46" t="s">
        <v>524</v>
      </c>
      <c r="O327" s="46" t="s">
        <v>524</v>
      </c>
    </row>
    <row r="328" spans="14:15" ht="12.75">
      <c r="N328" s="46" t="s">
        <v>525</v>
      </c>
      <c r="O328" s="46" t="s">
        <v>525</v>
      </c>
    </row>
    <row r="329" spans="14:15" ht="12.75">
      <c r="N329" s="46" t="s">
        <v>526</v>
      </c>
      <c r="O329" s="46" t="s">
        <v>526</v>
      </c>
    </row>
    <row r="330" spans="14:15" ht="12.75">
      <c r="N330" s="46" t="s">
        <v>527</v>
      </c>
      <c r="O330" s="46" t="s">
        <v>527</v>
      </c>
    </row>
    <row r="331" spans="14:15" ht="12.75">
      <c r="N331" s="46" t="s">
        <v>528</v>
      </c>
      <c r="O331" s="46" t="s">
        <v>528</v>
      </c>
    </row>
    <row r="332" spans="14:15" ht="12.75">
      <c r="N332" s="46" t="s">
        <v>529</v>
      </c>
      <c r="O332" s="46" t="s">
        <v>529</v>
      </c>
    </row>
    <row r="333" spans="14:15" ht="12.75">
      <c r="N333" s="46" t="s">
        <v>530</v>
      </c>
      <c r="O333" s="46" t="s">
        <v>530</v>
      </c>
    </row>
    <row r="334" spans="14:15" ht="12.75">
      <c r="N334" s="46" t="s">
        <v>531</v>
      </c>
      <c r="O334" s="46" t="s">
        <v>531</v>
      </c>
    </row>
    <row r="335" spans="14:15" ht="12.75">
      <c r="N335" s="46" t="s">
        <v>532</v>
      </c>
      <c r="O335" s="46" t="s">
        <v>532</v>
      </c>
    </row>
    <row r="336" spans="14:15" ht="12.75">
      <c r="N336" s="46" t="s">
        <v>533</v>
      </c>
      <c r="O336" s="46" t="s">
        <v>533</v>
      </c>
    </row>
    <row r="337" spans="14:15" ht="12.75">
      <c r="N337" s="46" t="s">
        <v>534</v>
      </c>
      <c r="O337" s="46" t="s">
        <v>534</v>
      </c>
    </row>
    <row r="338" spans="14:15" ht="12.75">
      <c r="N338" s="46" t="s">
        <v>535</v>
      </c>
      <c r="O338" s="46" t="s">
        <v>535</v>
      </c>
    </row>
    <row r="339" spans="14:15" ht="12.75">
      <c r="N339" s="46" t="s">
        <v>536</v>
      </c>
      <c r="O339" s="46" t="s">
        <v>536</v>
      </c>
    </row>
    <row r="340" spans="14:15" ht="12.75">
      <c r="N340" s="46" t="s">
        <v>537</v>
      </c>
      <c r="O340" s="46" t="s">
        <v>537</v>
      </c>
    </row>
    <row r="341" spans="14:15" ht="12.75">
      <c r="N341" s="46" t="s">
        <v>538</v>
      </c>
      <c r="O341" s="46" t="s">
        <v>538</v>
      </c>
    </row>
    <row r="342" spans="14:15" ht="12.75">
      <c r="N342" s="46" t="s">
        <v>695</v>
      </c>
      <c r="O342" s="46" t="s">
        <v>695</v>
      </c>
    </row>
    <row r="343" spans="14:15" ht="12.75">
      <c r="N343" s="46" t="s">
        <v>539</v>
      </c>
      <c r="O343" s="46" t="s">
        <v>539</v>
      </c>
    </row>
    <row r="344" spans="14:15" ht="12.75">
      <c r="N344" s="46" t="s">
        <v>540</v>
      </c>
      <c r="O344" s="46" t="s">
        <v>540</v>
      </c>
    </row>
    <row r="345" spans="14:15" ht="12.75">
      <c r="N345" s="46" t="s">
        <v>541</v>
      </c>
      <c r="O345" s="46" t="s">
        <v>541</v>
      </c>
    </row>
    <row r="346" spans="14:15" ht="12.75">
      <c r="N346" s="46" t="s">
        <v>542</v>
      </c>
      <c r="O346" s="46" t="s">
        <v>542</v>
      </c>
    </row>
    <row r="347" spans="14:15" ht="12.75">
      <c r="N347" s="46" t="s">
        <v>543</v>
      </c>
      <c r="O347" s="46" t="s">
        <v>543</v>
      </c>
    </row>
    <row r="348" spans="14:15" ht="12.75">
      <c r="N348" s="46" t="s">
        <v>544</v>
      </c>
      <c r="O348" s="46" t="s">
        <v>544</v>
      </c>
    </row>
    <row r="349" spans="14:15" ht="12.75">
      <c r="N349" s="46" t="s">
        <v>545</v>
      </c>
      <c r="O349" s="46" t="s">
        <v>545</v>
      </c>
    </row>
    <row r="350" spans="14:15" ht="12.75">
      <c r="N350" s="46" t="s">
        <v>546</v>
      </c>
      <c r="O350" s="46" t="s">
        <v>546</v>
      </c>
    </row>
    <row r="351" spans="14:15" ht="12.75">
      <c r="N351" s="46" t="s">
        <v>547</v>
      </c>
      <c r="O351" s="46" t="s">
        <v>547</v>
      </c>
    </row>
    <row r="352" spans="14:15" ht="12.75">
      <c r="N352" s="46" t="s">
        <v>548</v>
      </c>
      <c r="O352" s="46" t="s">
        <v>548</v>
      </c>
    </row>
    <row r="353" spans="14:15" ht="12.75">
      <c r="N353" s="46" t="s">
        <v>549</v>
      </c>
      <c r="O353" s="46" t="s">
        <v>549</v>
      </c>
    </row>
    <row r="354" spans="14:15" ht="12.75">
      <c r="N354" s="46" t="s">
        <v>550</v>
      </c>
      <c r="O354" s="46" t="s">
        <v>550</v>
      </c>
    </row>
    <row r="355" spans="14:15" ht="12.75">
      <c r="N355" s="46" t="s">
        <v>551</v>
      </c>
      <c r="O355" s="46" t="s">
        <v>551</v>
      </c>
    </row>
    <row r="356" spans="14:15" ht="12.75">
      <c r="N356" s="46" t="s">
        <v>552</v>
      </c>
      <c r="O356" s="46" t="s">
        <v>552</v>
      </c>
    </row>
    <row r="357" spans="14:15" ht="12.75">
      <c r="N357" s="46" t="s">
        <v>553</v>
      </c>
      <c r="O357" s="46" t="s">
        <v>553</v>
      </c>
    </row>
    <row r="358" spans="14:15" ht="12.75">
      <c r="N358" s="46" t="s">
        <v>554</v>
      </c>
      <c r="O358" s="46" t="s">
        <v>554</v>
      </c>
    </row>
    <row r="359" spans="14:15" ht="12.75">
      <c r="N359" s="46" t="s">
        <v>555</v>
      </c>
      <c r="O359" s="46" t="s">
        <v>555</v>
      </c>
    </row>
    <row r="360" spans="14:15" ht="12.75">
      <c r="N360" s="46" t="s">
        <v>556</v>
      </c>
      <c r="O360" s="46" t="s">
        <v>556</v>
      </c>
    </row>
    <row r="361" spans="14:15" ht="12.75">
      <c r="N361" s="46" t="s">
        <v>557</v>
      </c>
      <c r="O361" s="46" t="s">
        <v>557</v>
      </c>
    </row>
    <row r="362" spans="14:15" ht="12.75">
      <c r="N362" s="46" t="s">
        <v>558</v>
      </c>
      <c r="O362" s="46" t="s">
        <v>558</v>
      </c>
    </row>
    <row r="363" spans="14:15" ht="12.75">
      <c r="N363" s="46" t="s">
        <v>559</v>
      </c>
      <c r="O363" s="46" t="s">
        <v>559</v>
      </c>
    </row>
    <row r="364" spans="14:15" ht="12.75">
      <c r="N364" s="46" t="s">
        <v>560</v>
      </c>
      <c r="O364" s="46" t="s">
        <v>560</v>
      </c>
    </row>
    <row r="365" spans="14:15" ht="12.75">
      <c r="N365" s="46" t="s">
        <v>561</v>
      </c>
      <c r="O365" s="46" t="s">
        <v>561</v>
      </c>
    </row>
    <row r="366" spans="14:15" ht="12.75">
      <c r="N366" s="46" t="s">
        <v>562</v>
      </c>
      <c r="O366" s="46" t="s">
        <v>562</v>
      </c>
    </row>
    <row r="367" spans="14:15" ht="12.75">
      <c r="N367" s="46" t="s">
        <v>563</v>
      </c>
      <c r="O367" s="46" t="s">
        <v>563</v>
      </c>
    </row>
    <row r="368" spans="14:15" ht="12.75">
      <c r="N368" s="46" t="s">
        <v>564</v>
      </c>
      <c r="O368" s="46" t="s">
        <v>564</v>
      </c>
    </row>
    <row r="369" spans="14:15" ht="12.75">
      <c r="N369" s="46" t="s">
        <v>565</v>
      </c>
      <c r="O369" s="46" t="s">
        <v>565</v>
      </c>
    </row>
    <row r="370" spans="14:15" ht="12.75">
      <c r="N370" s="46" t="s">
        <v>566</v>
      </c>
      <c r="O370" s="46" t="s">
        <v>566</v>
      </c>
    </row>
    <row r="371" spans="14:15" ht="12.75">
      <c r="N371" s="46" t="s">
        <v>567</v>
      </c>
      <c r="O371" s="46" t="s">
        <v>567</v>
      </c>
    </row>
    <row r="372" spans="14:15" ht="12.75">
      <c r="N372" s="46" t="s">
        <v>568</v>
      </c>
      <c r="O372" s="46" t="s">
        <v>568</v>
      </c>
    </row>
    <row r="373" spans="14:15" ht="12.75">
      <c r="N373" s="46" t="s">
        <v>569</v>
      </c>
      <c r="O373" s="46" t="s">
        <v>569</v>
      </c>
    </row>
    <row r="374" spans="14:15" ht="12.75">
      <c r="N374" s="46" t="s">
        <v>570</v>
      </c>
      <c r="O374" s="46" t="s">
        <v>570</v>
      </c>
    </row>
    <row r="375" spans="14:15" ht="12.75">
      <c r="N375" s="46" t="s">
        <v>571</v>
      </c>
      <c r="O375" s="46" t="s">
        <v>571</v>
      </c>
    </row>
    <row r="376" spans="14:15" ht="12.75">
      <c r="N376" s="46" t="s">
        <v>572</v>
      </c>
      <c r="O376" s="46" t="s">
        <v>572</v>
      </c>
    </row>
    <row r="377" spans="14:15" ht="12.75">
      <c r="N377" s="46" t="s">
        <v>573</v>
      </c>
      <c r="O377" s="46" t="s">
        <v>573</v>
      </c>
    </row>
    <row r="378" spans="14:15" ht="12.75">
      <c r="N378" s="46" t="s">
        <v>574</v>
      </c>
      <c r="O378" s="46" t="s">
        <v>574</v>
      </c>
    </row>
    <row r="379" spans="14:15" ht="12.75">
      <c r="N379" s="46" t="s">
        <v>575</v>
      </c>
      <c r="O379" s="46" t="s">
        <v>575</v>
      </c>
    </row>
    <row r="380" spans="14:15" ht="12.75">
      <c r="N380" s="46" t="s">
        <v>576</v>
      </c>
      <c r="O380" s="46" t="s">
        <v>576</v>
      </c>
    </row>
    <row r="381" spans="14:15" ht="12.75">
      <c r="N381" s="46" t="s">
        <v>577</v>
      </c>
      <c r="O381" s="46" t="s">
        <v>577</v>
      </c>
    </row>
    <row r="382" spans="14:15" ht="12.75">
      <c r="N382" s="46" t="s">
        <v>578</v>
      </c>
      <c r="O382" s="46" t="s">
        <v>578</v>
      </c>
    </row>
    <row r="383" spans="14:15" ht="12.75">
      <c r="N383" s="46" t="s">
        <v>579</v>
      </c>
      <c r="O383" s="46" t="s">
        <v>579</v>
      </c>
    </row>
    <row r="384" spans="14:15" ht="12.75">
      <c r="N384" s="46" t="s">
        <v>580</v>
      </c>
      <c r="O384" s="46" t="s">
        <v>580</v>
      </c>
    </row>
    <row r="385" spans="14:15" ht="12.75">
      <c r="N385" s="46" t="s">
        <v>581</v>
      </c>
      <c r="O385" s="46" t="s">
        <v>581</v>
      </c>
    </row>
    <row r="386" spans="14:15" ht="12.75">
      <c r="N386" s="46" t="s">
        <v>582</v>
      </c>
      <c r="O386" s="46" t="s">
        <v>582</v>
      </c>
    </row>
    <row r="387" spans="14:15" ht="12.75">
      <c r="N387" s="46" t="s">
        <v>583</v>
      </c>
      <c r="O387" s="46" t="s">
        <v>583</v>
      </c>
    </row>
    <row r="388" spans="14:15" ht="12.75">
      <c r="N388" s="46" t="s">
        <v>584</v>
      </c>
      <c r="O388" s="46" t="s">
        <v>584</v>
      </c>
    </row>
    <row r="389" spans="14:15" ht="12.75">
      <c r="N389" s="46" t="s">
        <v>585</v>
      </c>
      <c r="O389" s="46" t="s">
        <v>585</v>
      </c>
    </row>
    <row r="390" spans="14:15" ht="12.75">
      <c r="N390" s="46" t="s">
        <v>586</v>
      </c>
      <c r="O390" s="46" t="s">
        <v>586</v>
      </c>
    </row>
    <row r="391" spans="14:15" ht="12.75">
      <c r="N391" s="46" t="s">
        <v>587</v>
      </c>
      <c r="O391" s="46" t="s">
        <v>587</v>
      </c>
    </row>
    <row r="392" spans="14:15" ht="12.75">
      <c r="N392" s="46" t="s">
        <v>588</v>
      </c>
      <c r="O392" s="46" t="s">
        <v>588</v>
      </c>
    </row>
    <row r="393" spans="14:15" ht="12.75">
      <c r="N393" s="46" t="s">
        <v>589</v>
      </c>
      <c r="O393" s="46" t="s">
        <v>589</v>
      </c>
    </row>
    <row r="394" spans="14:15" ht="12.75">
      <c r="N394" s="46" t="s">
        <v>590</v>
      </c>
      <c r="O394" s="46" t="s">
        <v>590</v>
      </c>
    </row>
    <row r="395" spans="14:15" ht="12.75">
      <c r="N395" s="46" t="s">
        <v>591</v>
      </c>
      <c r="O395" s="46" t="s">
        <v>591</v>
      </c>
    </row>
    <row r="396" spans="14:15" ht="12.75">
      <c r="N396" s="46" t="s">
        <v>592</v>
      </c>
      <c r="O396" s="46" t="s">
        <v>592</v>
      </c>
    </row>
    <row r="397" spans="14:15" ht="12.75">
      <c r="N397" s="46" t="s">
        <v>593</v>
      </c>
      <c r="O397" s="46" t="s">
        <v>593</v>
      </c>
    </row>
    <row r="398" spans="14:15" ht="12.75">
      <c r="N398" s="46" t="s">
        <v>594</v>
      </c>
      <c r="O398" s="46" t="s">
        <v>594</v>
      </c>
    </row>
    <row r="399" spans="14:15" ht="12.75">
      <c r="N399" s="46" t="s">
        <v>595</v>
      </c>
      <c r="O399" s="46" t="s">
        <v>595</v>
      </c>
    </row>
    <row r="400" spans="14:15" ht="12.75">
      <c r="N400" s="46" t="s">
        <v>596</v>
      </c>
      <c r="O400" s="46" t="s">
        <v>596</v>
      </c>
    </row>
    <row r="401" spans="14:15" ht="12.75">
      <c r="N401" s="46" t="s">
        <v>597</v>
      </c>
      <c r="O401" s="46" t="s">
        <v>597</v>
      </c>
    </row>
    <row r="402" spans="14:15" ht="12.75">
      <c r="N402" s="46" t="s">
        <v>598</v>
      </c>
      <c r="O402" s="46" t="s">
        <v>598</v>
      </c>
    </row>
    <row r="403" spans="14:15" ht="12.75">
      <c r="N403" s="46" t="s">
        <v>599</v>
      </c>
      <c r="O403" s="46" t="s">
        <v>599</v>
      </c>
    </row>
    <row r="404" spans="14:15" ht="12.75">
      <c r="N404" s="46" t="s">
        <v>600</v>
      </c>
      <c r="O404" s="46" t="s">
        <v>600</v>
      </c>
    </row>
    <row r="405" spans="14:15" ht="12.75">
      <c r="N405" s="46" t="s">
        <v>601</v>
      </c>
      <c r="O405" s="46" t="s">
        <v>601</v>
      </c>
    </row>
    <row r="406" spans="14:15" ht="12.75">
      <c r="N406" s="46" t="s">
        <v>602</v>
      </c>
      <c r="O406" s="46" t="s">
        <v>602</v>
      </c>
    </row>
    <row r="407" spans="14:15" ht="12.75">
      <c r="N407" s="46" t="s">
        <v>603</v>
      </c>
      <c r="O407" s="46" t="s">
        <v>603</v>
      </c>
    </row>
    <row r="408" spans="14:15" ht="12.75">
      <c r="N408" s="46" t="s">
        <v>604</v>
      </c>
      <c r="O408" s="46" t="s">
        <v>604</v>
      </c>
    </row>
    <row r="409" spans="14:15" ht="12.75">
      <c r="N409" s="46" t="s">
        <v>605</v>
      </c>
      <c r="O409" s="46" t="s">
        <v>605</v>
      </c>
    </row>
    <row r="410" spans="14:15" ht="12.75">
      <c r="N410" s="46" t="s">
        <v>606</v>
      </c>
      <c r="O410" s="46" t="s">
        <v>606</v>
      </c>
    </row>
    <row r="411" spans="14:15" ht="12.75">
      <c r="N411" s="46" t="s">
        <v>607</v>
      </c>
      <c r="O411" s="46" t="s">
        <v>607</v>
      </c>
    </row>
    <row r="412" spans="14:15" ht="12.75">
      <c r="N412" s="46" t="s">
        <v>608</v>
      </c>
      <c r="O412" s="46" t="s">
        <v>608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00390625" style="0" bestFit="1" customWidth="1"/>
  </cols>
  <sheetData>
    <row r="1" ht="12.75">
      <c r="A1" s="46" t="s">
        <v>103</v>
      </c>
    </row>
    <row r="2" ht="12.75">
      <c r="A2" s="46" t="s">
        <v>178</v>
      </c>
    </row>
    <row r="3" ht="12.75">
      <c r="A3" s="46" t="s">
        <v>671</v>
      </c>
    </row>
    <row r="4" ht="12.75">
      <c r="A4" s="46" t="s">
        <v>179</v>
      </c>
    </row>
    <row r="5" ht="12.75">
      <c r="A5" s="46" t="s">
        <v>168</v>
      </c>
    </row>
    <row r="6" ht="12.75">
      <c r="A6" s="46" t="s">
        <v>169</v>
      </c>
    </row>
    <row r="7" ht="12.75">
      <c r="A7" s="46" t="s">
        <v>170</v>
      </c>
    </row>
    <row r="8" ht="12.75">
      <c r="A8" s="46" t="s">
        <v>171</v>
      </c>
    </row>
    <row r="9" ht="12.75">
      <c r="A9" s="46" t="s">
        <v>172</v>
      </c>
    </row>
    <row r="10" ht="12.75">
      <c r="A10" s="46" t="s">
        <v>173</v>
      </c>
    </row>
    <row r="11" ht="12.75">
      <c r="A11" s="46" t="s">
        <v>655</v>
      </c>
    </row>
    <row r="12" ht="12.75">
      <c r="A12" s="46" t="s">
        <v>174</v>
      </c>
    </row>
    <row r="13" ht="12.75">
      <c r="A13" s="46" t="s">
        <v>657</v>
      </c>
    </row>
    <row r="14" ht="12.75">
      <c r="A14" s="46" t="s">
        <v>180</v>
      </c>
    </row>
    <row r="15" ht="12.75">
      <c r="A15" s="46" t="s">
        <v>637</v>
      </c>
    </row>
    <row r="16" ht="12.75">
      <c r="A16" s="46" t="s">
        <v>658</v>
      </c>
    </row>
    <row r="17" ht="12.75">
      <c r="A17" s="46" t="s">
        <v>175</v>
      </c>
    </row>
    <row r="18" ht="12.75">
      <c r="A18" s="46" t="s">
        <v>663</v>
      </c>
    </row>
    <row r="19" ht="12.75">
      <c r="A19" s="67" t="s">
        <v>653</v>
      </c>
    </row>
    <row r="20" ht="12.75">
      <c r="A20" s="46" t="s">
        <v>672</v>
      </c>
    </row>
    <row r="21" ht="12.75">
      <c r="A21" s="46" t="s">
        <v>662</v>
      </c>
    </row>
    <row r="22" ht="12.75">
      <c r="A22" s="46" t="s">
        <v>656</v>
      </c>
    </row>
    <row r="23" ht="12.75">
      <c r="A23" s="46" t="s">
        <v>659</v>
      </c>
    </row>
    <row r="24" ht="12.75">
      <c r="A24" s="46" t="s">
        <v>661</v>
      </c>
    </row>
    <row r="25" ht="12.75">
      <c r="A25" s="46" t="s">
        <v>660</v>
      </c>
    </row>
    <row r="26" ht="12.75">
      <c r="A26" s="46" t="s">
        <v>673</v>
      </c>
    </row>
    <row r="27" ht="12.75">
      <c r="A27" s="46" t="s">
        <v>669</v>
      </c>
    </row>
    <row r="28" ht="12.75">
      <c r="A28" s="46" t="s">
        <v>176</v>
      </c>
    </row>
    <row r="29" ht="12.75">
      <c r="A29" s="46" t="s">
        <v>664</v>
      </c>
    </row>
    <row r="30" ht="12.75">
      <c r="A30" s="46" t="s">
        <v>181</v>
      </c>
    </row>
    <row r="31" ht="12.75">
      <c r="A31" s="46" t="s">
        <v>665</v>
      </c>
    </row>
    <row r="32" ht="12.75">
      <c r="A32" s="46" t="s">
        <v>674</v>
      </c>
    </row>
    <row r="33" ht="12.75">
      <c r="A33" s="46" t="s">
        <v>666</v>
      </c>
    </row>
    <row r="34" ht="12.75">
      <c r="A34" s="46" t="s">
        <v>667</v>
      </c>
    </row>
    <row r="35" ht="12.75">
      <c r="A35" s="46" t="s">
        <v>177</v>
      </c>
    </row>
    <row r="36" ht="12.75">
      <c r="A36" s="46" t="s">
        <v>675</v>
      </c>
    </row>
    <row r="37" ht="12.75">
      <c r="A37" s="46" t="s">
        <v>668</v>
      </c>
    </row>
    <row r="38" ht="12.75">
      <c r="A38" s="46" t="s">
        <v>182</v>
      </c>
    </row>
    <row r="39" ht="12.75">
      <c r="A39" s="46" t="s">
        <v>183</v>
      </c>
    </row>
    <row r="40" ht="12.75">
      <c r="A40" s="46" t="s">
        <v>670</v>
      </c>
    </row>
    <row r="41" ht="12.75">
      <c r="A41" s="46" t="s">
        <v>654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Hodge</dc:creator>
  <cp:keywords/>
  <dc:description/>
  <cp:lastModifiedBy>John</cp:lastModifiedBy>
  <cp:lastPrinted>2016-10-24T13:33:39Z</cp:lastPrinted>
  <dcterms:created xsi:type="dcterms:W3CDTF">2001-10-28T19:17:55Z</dcterms:created>
  <dcterms:modified xsi:type="dcterms:W3CDTF">2016-10-24T13:34:27Z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